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U:\TTKSK\Africa phenotyping\2019\"/>
    </mc:Choice>
  </mc:AlternateContent>
  <xr:revisionPtr revIDLastSave="0" documentId="8_{7F43244E-7F3C-409A-9125-8CA963CA9E7A}" xr6:coauthVersionLast="45" xr6:coauthVersionMax="45" xr10:uidLastSave="{00000000-0000-0000-0000-000000000000}"/>
  <bookViews>
    <workbookView xWindow="2340" yWindow="1305" windowWidth="21225" windowHeight="14895" firstSheet="1" activeTab="1" xr2:uid="{00000000-000D-0000-FFFF-FFFF00000000}"/>
  </bookViews>
  <sheets>
    <sheet name="Summary" sheetId="1" r:id="rId1"/>
    <sheet name="Entry List" sheetId="4" r:id="rId2"/>
    <sheet name="General information sheet" sheetId="5" r:id="rId3"/>
  </sheets>
  <definedNames>
    <definedName name="_xlnm.Print_Titles" localSheetId="1">'Entry List'!$4:$4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2" i="1"/>
  <c r="F39" i="1" l="1"/>
</calcChain>
</file>

<file path=xl/sharedStrings.xml><?xml version="1.0" encoding="utf-8"?>
<sst xmlns="http://schemas.openxmlformats.org/spreadsheetml/2006/main" count="713" uniqueCount="241">
  <si>
    <t>Nursery</t>
  </si>
  <si>
    <t>Affiliation</t>
  </si>
  <si>
    <t>Regional Nursery Coordinator</t>
  </si>
  <si>
    <t>E-mail</t>
  </si>
  <si>
    <t>Received Seed</t>
  </si>
  <si>
    <t>Received List</t>
  </si>
  <si>
    <t>MTA Agree</t>
  </si>
  <si>
    <t>Checks</t>
  </si>
  <si>
    <t xml:space="preserve">Jagger-winter (add every 50 entries) </t>
  </si>
  <si>
    <t>NSGC</t>
  </si>
  <si>
    <t>Tyler Gordon</t>
  </si>
  <si>
    <t>tyler.gordon@ars.usda.gov</t>
  </si>
  <si>
    <t>SR Differentials</t>
  </si>
  <si>
    <t>Stem rust differentials GSTR 501 to 522</t>
  </si>
  <si>
    <t>USDA-ARS-NSGC</t>
  </si>
  <si>
    <t>SRPN</t>
  </si>
  <si>
    <t>Winter-Southern plains regional-elite-HWW</t>
  </si>
  <si>
    <t>USDA-ARS Lincoln, Nebraska</t>
  </si>
  <si>
    <t>Robert Graybosch</t>
  </si>
  <si>
    <t>bob.graybosch@ars.usda.gov</t>
  </si>
  <si>
    <t>NRPN</t>
  </si>
  <si>
    <t>Winter-Northern plains-elite-HWW</t>
  </si>
  <si>
    <t>RGON</t>
  </si>
  <si>
    <t>Winter-Both northern and southern plains-HWW</t>
  </si>
  <si>
    <t>WRSWWN</t>
  </si>
  <si>
    <t xml:space="preserve">Western Regional Soft Winters-Northwestern </t>
  </si>
  <si>
    <t>USDA-ARS-Pullman, WA</t>
  </si>
  <si>
    <t>Kim Campbell/Jianli Chen</t>
  </si>
  <si>
    <t>kgcamp@wsu.edu</t>
  </si>
  <si>
    <t>WRHWWN</t>
  </si>
  <si>
    <t xml:space="preserve">Western Regional Hard Winter Wheat-Northwestern </t>
  </si>
  <si>
    <t>UBWT</t>
  </si>
  <si>
    <t>Uniform Bread Wheat-Eastern Hard Winter Wheat</t>
  </si>
  <si>
    <t>USDA-ARS-Raleigh</t>
  </si>
  <si>
    <t>David Marshall</t>
  </si>
  <si>
    <t>david.marshall@ars.usda.gov</t>
  </si>
  <si>
    <t xml:space="preserve">WAT </t>
  </si>
  <si>
    <t>Winter Atlantic Coast-Soft Wheat</t>
  </si>
  <si>
    <t>UESRWWN</t>
  </si>
  <si>
    <t>Uniform Eastern Soft Red Winter Wheat Nursery</t>
  </si>
  <si>
    <t>USSRWWN</t>
  </si>
  <si>
    <t>Uniform Southern Soft Red Winter Wheat Nursery</t>
  </si>
  <si>
    <t>SPL</t>
  </si>
  <si>
    <t>Sun Preliminary Late-Southern Soft Winter Wheat</t>
  </si>
  <si>
    <t>Texas A&amp;M</t>
  </si>
  <si>
    <t>Russell Sutton</t>
  </si>
  <si>
    <t>r-sutton@tamu.edu</t>
  </si>
  <si>
    <t>SPE</t>
  </si>
  <si>
    <t>Sun Preliminary Early-Southern Soft Winter Wheat</t>
  </si>
  <si>
    <t>SUN</t>
  </si>
  <si>
    <t>Southern Uniform Nursery-Soft Winter Wheat</t>
  </si>
  <si>
    <t>Louisiana State University</t>
  </si>
  <si>
    <t>Stephen A. Harrison</t>
  </si>
  <si>
    <t>sharrison@agctr.lsu.edu</t>
  </si>
  <si>
    <t>GAWN</t>
  </si>
  <si>
    <t>Southern Atlantic Soft Winter Wheat</t>
  </si>
  <si>
    <t>University of Arkansas</t>
  </si>
  <si>
    <t>Easten Mason</t>
  </si>
  <si>
    <t>esten@uark.edu</t>
  </si>
  <si>
    <t>MDXN</t>
  </si>
  <si>
    <t>Mason-Dixon Soft Winter Wheat</t>
  </si>
  <si>
    <t>Virginia Tech</t>
  </si>
  <si>
    <t>Carl A Griffey</t>
  </si>
  <si>
    <t>cgriffey@vt.edu</t>
  </si>
  <si>
    <t>PHA</t>
  </si>
  <si>
    <t>Preliminary Hard Wheat</t>
  </si>
  <si>
    <t>PHB</t>
  </si>
  <si>
    <t>PreSa</t>
  </si>
  <si>
    <t>Preliminary Soft Wheat</t>
  </si>
  <si>
    <t xml:space="preserve">PreSb </t>
  </si>
  <si>
    <t>HWWGRU</t>
  </si>
  <si>
    <t>USDA-ARS HWWGRU</t>
  </si>
  <si>
    <t>Bowden/Guttieri</t>
  </si>
  <si>
    <t>robert.bowden@ars.usda.gov, mary.guttieri@ars.usda.gov</t>
  </si>
  <si>
    <t>KWS Cereals</t>
  </si>
  <si>
    <t>KWS-Cereals</t>
  </si>
  <si>
    <t>Jana Murche</t>
  </si>
  <si>
    <t>jana.murche@kws.com</t>
  </si>
  <si>
    <t>Colorado State University</t>
  </si>
  <si>
    <t>Scott Haley</t>
  </si>
  <si>
    <t>scott.haley@colostate.edu</t>
  </si>
  <si>
    <t>Michigan State University</t>
  </si>
  <si>
    <t>Eric Olsen</t>
  </si>
  <si>
    <t>eolsen@msu.edu</t>
  </si>
  <si>
    <t>TAMU-AMA</t>
  </si>
  <si>
    <t>Jackie Rudd</t>
  </si>
  <si>
    <t>JCRudd@ag.tamu.edu</t>
  </si>
  <si>
    <t>University of Kentucky</t>
  </si>
  <si>
    <t>Dave Van Sanford</t>
  </si>
  <si>
    <t>dvs@uky.edu</t>
  </si>
  <si>
    <t>NSGC-Winter Wheat Landraces</t>
  </si>
  <si>
    <t>University of Nebraska-Lincoln</t>
  </si>
  <si>
    <t>University of Nebraska</t>
  </si>
  <si>
    <t>pbaenziger1@unl.edu</t>
  </si>
  <si>
    <t>UWBT</t>
  </si>
  <si>
    <t>Uniform Winter Barley Trial</t>
  </si>
  <si>
    <t>Oregon State University-Barley</t>
  </si>
  <si>
    <t>Oregon State University</t>
  </si>
  <si>
    <t>Pat Hayes</t>
  </si>
  <si>
    <t>patrick.m.hayes@oregonstate.edu</t>
  </si>
  <si>
    <t>Total No. of Entries</t>
  </si>
  <si>
    <t>No. Main-season-2019</t>
  </si>
  <si>
    <t>Entry no.</t>
  </si>
  <si>
    <t>Entry name</t>
  </si>
  <si>
    <t>Market Class</t>
  </si>
  <si>
    <t>Institution</t>
  </si>
  <si>
    <t>Cooperator</t>
  </si>
  <si>
    <t>Pedigree</t>
  </si>
  <si>
    <t>Kenya Entry No.</t>
  </si>
  <si>
    <t>Jagger</t>
  </si>
  <si>
    <t>Clemson University</t>
  </si>
  <si>
    <t>Richard Boyles</t>
  </si>
  <si>
    <t>rboyles@clemson.edu</t>
  </si>
  <si>
    <t>University of Minnesota</t>
  </si>
  <si>
    <t>Kevin Smith</t>
  </si>
  <si>
    <t>smith376@umn.edu</t>
  </si>
  <si>
    <t>Y</t>
  </si>
  <si>
    <t>USDA-ARS Raleigh</t>
  </si>
  <si>
    <t>Wintmalt</t>
  </si>
  <si>
    <t>Brown-Guedira</t>
  </si>
  <si>
    <t>gina.brown-guedira@ars.usda.gov</t>
  </si>
  <si>
    <t>Endeavor</t>
  </si>
  <si>
    <t>Malt</t>
  </si>
  <si>
    <t>Hayes</t>
  </si>
  <si>
    <t>ORWM8406/Harrington</t>
  </si>
  <si>
    <t>(Opal x 3087/96)x1922-23</t>
  </si>
  <si>
    <t>Thunder</t>
  </si>
  <si>
    <t>Wintmalt/Charles</t>
  </si>
  <si>
    <t>DH130939</t>
  </si>
  <si>
    <t>Full Pint/VIOLETTA</t>
  </si>
  <si>
    <t>DH130910</t>
  </si>
  <si>
    <t>SHORT11-7 (TC6W265)/HERZ 29494/2991 (35)</t>
  </si>
  <si>
    <t>DH140088</t>
  </si>
  <si>
    <t>Violetta/Charles//Full Pint</t>
  </si>
  <si>
    <t>DH120304</t>
  </si>
  <si>
    <t>Maris Otter/Full Pint</t>
  </si>
  <si>
    <t>DH141000</t>
  </si>
  <si>
    <t>Violetta/Archer</t>
  </si>
  <si>
    <t>DH141222</t>
  </si>
  <si>
    <t>10.1044 (KW2-849 x (Luca/Waxbar/Luca))/Violetta</t>
  </si>
  <si>
    <t>DH141364</t>
  </si>
  <si>
    <t>04_028_36/Violetta</t>
  </si>
  <si>
    <t>DH140963</t>
  </si>
  <si>
    <t>04_028_36/Archer</t>
  </si>
  <si>
    <t>DH141077</t>
  </si>
  <si>
    <t>DH141132</t>
  </si>
  <si>
    <t>DH141221</t>
  </si>
  <si>
    <t>10.1044 (KW2-849 x (Luca_Waxbar_Luca))/Violetta</t>
  </si>
  <si>
    <t>DH141217</t>
  </si>
  <si>
    <t>DH141225</t>
  </si>
  <si>
    <t>10.1044 (KW2-849 x (Luca/Waxbar/Luca))/04_028_36</t>
  </si>
  <si>
    <t>DH141932</t>
  </si>
  <si>
    <t>Scala/Violetta</t>
  </si>
  <si>
    <t>DH141947</t>
  </si>
  <si>
    <t>Scala/Archer</t>
  </si>
  <si>
    <t>DH141917</t>
  </si>
  <si>
    <t>04-028-36/10.0777 (Wintmalt/Charles)</t>
  </si>
  <si>
    <t>DH141940</t>
  </si>
  <si>
    <t>DH141944</t>
  </si>
  <si>
    <t>DH150120</t>
  </si>
  <si>
    <t>Violetta/04-028-36</t>
  </si>
  <si>
    <t>DH150682</t>
  </si>
  <si>
    <t>04-028-36/DH131772 (Violetta/BCD47)</t>
  </si>
  <si>
    <t>DH150683</t>
  </si>
  <si>
    <t>DH150686</t>
  </si>
  <si>
    <t>DH150720</t>
  </si>
  <si>
    <t>Violetta/10.0777 (Wintmalt/Charles)</t>
  </si>
  <si>
    <t>DH150157</t>
  </si>
  <si>
    <t>DH150991</t>
  </si>
  <si>
    <t>DH130864/SC 11213</t>
  </si>
  <si>
    <t>DH151006</t>
  </si>
  <si>
    <t>DH120276/SC 11213</t>
  </si>
  <si>
    <t>OSU-Barley</t>
  </si>
  <si>
    <t>ARS17W-OBS</t>
  </si>
  <si>
    <t>P. Stephen Baenziger</t>
  </si>
  <si>
    <t>ARS-Raleigh-Gina</t>
  </si>
  <si>
    <t>Triticum aestivum</t>
  </si>
  <si>
    <t>Hordeum vulgare</t>
  </si>
  <si>
    <t>USDA-NSGC</t>
  </si>
  <si>
    <t>Email address</t>
  </si>
  <si>
    <t>Amt. (g)</t>
  </si>
  <si>
    <t>Barley</t>
  </si>
  <si>
    <t>Type</t>
  </si>
  <si>
    <t>.</t>
  </si>
  <si>
    <t>YR</t>
  </si>
  <si>
    <t>18/9/2019</t>
  </si>
  <si>
    <t>26/9/2019</t>
  </si>
  <si>
    <t>SR</t>
  </si>
  <si>
    <t>MS</t>
  </si>
  <si>
    <t>M</t>
  </si>
  <si>
    <t>0,10</t>
  </si>
  <si>
    <t>S</t>
  </si>
  <si>
    <t>0,15</t>
  </si>
  <si>
    <t>MSS</t>
  </si>
  <si>
    <t>24/10/2019</t>
  </si>
  <si>
    <t>COMMENTS</t>
  </si>
  <si>
    <t>30/10/2019</t>
  </si>
  <si>
    <t>MATT</t>
  </si>
  <si>
    <t>H</t>
  </si>
  <si>
    <t>SMS</t>
  </si>
  <si>
    <t>STARS</t>
  </si>
  <si>
    <t>18/10/2019</t>
  </si>
  <si>
    <t>General comments</t>
  </si>
  <si>
    <t>Winter wheats were planted in 1st week on May 2019, 1 week old seedlings were vernalized for 8 weeks.</t>
  </si>
  <si>
    <t>Transplanting of vernalized materials was accomplished in the second week of July 2019</t>
  </si>
  <si>
    <t>TTKSK (Ug99)</t>
  </si>
  <si>
    <t>The crop establishment was very good and so was the disease pressure</t>
  </si>
  <si>
    <t>TTKST (Ug99+Sr24 virulence)</t>
  </si>
  <si>
    <t>TTKTK (virulent to Sr Tmp)</t>
  </si>
  <si>
    <t>Plant growth was excellent and some lines were susceptible to lodging</t>
  </si>
  <si>
    <t>TTKTT(virulent to Sr24 and SrTmp)</t>
  </si>
  <si>
    <t>Two sets of yellow rust notes were taken</t>
  </si>
  <si>
    <t>TTKTT+Sr8155B1 (Virulence to Sr24, Srtmp and Sr8155B1</t>
  </si>
  <si>
    <t>Three sets of stem rust severity notes were taken.</t>
  </si>
  <si>
    <t>TTTTF (low on Sr24 and Sr31)</t>
  </si>
  <si>
    <t>Interpretation  of disease notes</t>
  </si>
  <si>
    <t>Disease severity</t>
  </si>
  <si>
    <t>scored on a 0-100 scale</t>
  </si>
  <si>
    <t>Infection types</t>
  </si>
  <si>
    <t>R,RMR,M,MS,MSS,S</t>
  </si>
  <si>
    <t>Trace types(Odd pustules)</t>
  </si>
  <si>
    <t>TR,TMR,TMS,TS</t>
  </si>
  <si>
    <t>0- Immune (No flecking)</t>
  </si>
  <si>
    <t xml:space="preserve">R-Resistant reaction with some flecking </t>
  </si>
  <si>
    <t>MR- Moderately resistant with tiny pustule surrounded by chlorotic/necrotic halo)</t>
  </si>
  <si>
    <t>RMR- Resistant reaction with R and MR infections</t>
  </si>
  <si>
    <t>MS- Moderately susceptible with medium sized pustules with chlorotic patches</t>
  </si>
  <si>
    <t>M (MR-MS) Intermediate having both MR and MS type of infections</t>
  </si>
  <si>
    <t>MSS -Moderately susceptible to susceptible type</t>
  </si>
  <si>
    <t>S-susceptible infection wit large freely erupting pustules with out chlorosis</t>
  </si>
  <si>
    <t>MISSING- No germination, no seeds</t>
  </si>
  <si>
    <t>DEAD-Killed by Yellow rust</t>
  </si>
  <si>
    <t>LATE- Winter types/ photoperiod issues</t>
  </si>
  <si>
    <t>BYDV- Barley yellow dwarf virus</t>
  </si>
  <si>
    <t>YRS- Yellow rust susceptible</t>
  </si>
  <si>
    <t>PBC-Pseudo black chaff</t>
  </si>
  <si>
    <t>We have mainly mixed of two genetic groups; PstS11 (Afghanistan 2012) and PstS1/PstS2.</t>
  </si>
  <si>
    <t>Group PstS11 contain only one race with virulence for genes Yr2,4,6,7,8,17,27,32</t>
  </si>
  <si>
    <t>Group PstS1/PstS2-have different races with virulence on Yr1, Yr3, Yr10, Yr17, Yr24, Yr27, and their combinations.</t>
  </si>
  <si>
    <t>Stem rust races in the Nursery</t>
  </si>
  <si>
    <t>Yellow rust races in the Nursery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</si>
</sst>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9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left"/>
    </xf>
    <xf numFmtId="0" fontId="6" fillId="0" borderId="2" xfId="0" applyFont="1" applyFill="1" applyBorder="1"/>
    <xf numFmtId="0" fontId="6" fillId="0" borderId="6" xfId="0" applyFont="1" applyFill="1" applyBorder="1"/>
    <xf numFmtId="0" fontId="4" fillId="0" borderId="0" xfId="0" applyFont="1" applyBorder="1"/>
    <xf numFmtId="0" fontId="4" fillId="0" borderId="7" xfId="0" applyFont="1" applyBorder="1"/>
    <xf numFmtId="0" fontId="0" fillId="0" borderId="6" xfId="0" applyBorder="1" applyAlignment="1">
      <alignment horizontal="center"/>
    </xf>
    <xf numFmtId="0" fontId="6" fillId="0" borderId="3" xfId="0" applyFont="1" applyFill="1" applyBorder="1"/>
    <xf numFmtId="0" fontId="4" fillId="0" borderId="5" xfId="2" applyBorder="1"/>
    <xf numFmtId="0" fontId="6" fillId="0" borderId="9" xfId="0" applyFont="1" applyFill="1" applyBorder="1"/>
    <xf numFmtId="0" fontId="5" fillId="0" borderId="5" xfId="0" applyFont="1" applyFill="1" applyBorder="1"/>
    <xf numFmtId="0" fontId="1" fillId="0" borderId="2" xfId="0" applyFont="1" applyBorder="1"/>
    <xf numFmtId="0" fontId="4" fillId="0" borderId="10" xfId="2" applyBorder="1"/>
    <xf numFmtId="0" fontId="0" fillId="0" borderId="9" xfId="0" applyBorder="1"/>
    <xf numFmtId="0" fontId="0" fillId="0" borderId="2" xfId="0" applyBorder="1" applyAlignment="1">
      <alignment horizontal="left"/>
    </xf>
    <xf numFmtId="0" fontId="4" fillId="0" borderId="0" xfId="2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14" xfId="0" applyFont="1" applyFill="1" applyBorder="1"/>
    <xf numFmtId="0" fontId="4" fillId="0" borderId="15" xfId="2" applyBorder="1"/>
    <xf numFmtId="0" fontId="1" fillId="0" borderId="13" xfId="3" applyFont="1" applyBorder="1" applyAlignment="1" applyProtection="1"/>
    <xf numFmtId="0" fontId="0" fillId="0" borderId="1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4" fillId="0" borderId="0" xfId="4"/>
    <xf numFmtId="0" fontId="2" fillId="0" borderId="0" xfId="0" applyFont="1"/>
    <xf numFmtId="0" fontId="4" fillId="0" borderId="9" xfId="0" applyFont="1" applyBorder="1" applyAlignment="1">
      <alignment horizontal="left"/>
    </xf>
    <xf numFmtId="0" fontId="4" fillId="0" borderId="4" xfId="1" applyFont="1" applyFill="1" applyBorder="1" applyAlignment="1" applyProtection="1"/>
    <xf numFmtId="0" fontId="0" fillId="0" borderId="12" xfId="0" applyBorder="1"/>
    <xf numFmtId="0" fontId="1" fillId="0" borderId="6" xfId="1" applyFont="1" applyBorder="1" applyAlignment="1" applyProtection="1"/>
    <xf numFmtId="0" fontId="0" fillId="0" borderId="2" xfId="0" applyFont="1" applyBorder="1"/>
    <xf numFmtId="0" fontId="6" fillId="0" borderId="7" xfId="0" applyFont="1" applyFill="1" applyBorder="1"/>
    <xf numFmtId="0" fontId="1" fillId="0" borderId="8" xfId="1" applyFont="1" applyBorder="1" applyAlignment="1" applyProtection="1"/>
    <xf numFmtId="0" fontId="4" fillId="0" borderId="0" xfId="16"/>
    <xf numFmtId="0" fontId="4" fillId="0" borderId="0" xfId="4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8" xfId="0" applyBorder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0" fontId="4" fillId="0" borderId="0" xfId="4" applyAlignment="1">
      <alignment horizontal="left"/>
    </xf>
    <xf numFmtId="0" fontId="9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21" xfId="0" applyFont="1" applyFill="1" applyBorder="1"/>
    <xf numFmtId="0" fontId="4" fillId="0" borderId="19" xfId="0" applyFont="1" applyBorder="1"/>
    <xf numFmtId="0" fontId="8" fillId="0" borderId="19" xfId="7" applyBorder="1"/>
    <xf numFmtId="0" fontId="3" fillId="0" borderId="0" xfId="4" applyFont="1" applyFill="1"/>
    <xf numFmtId="0" fontId="4" fillId="0" borderId="0" xfId="4" applyFont="1" applyFill="1"/>
    <xf numFmtId="0" fontId="4" fillId="0" borderId="4" xfId="4" applyFont="1" applyFill="1" applyBorder="1" applyAlignment="1">
      <alignment horizontal="right"/>
    </xf>
    <xf numFmtId="0" fontId="4" fillId="0" borderId="4" xfId="4" applyFont="1" applyFill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" fillId="2" borderId="4" xfId="4" applyFont="1" applyFill="1" applyBorder="1" applyAlignment="1">
      <alignment horizontal="left"/>
    </xf>
    <xf numFmtId="0" fontId="3" fillId="4" borderId="4" xfId="4" applyFont="1" applyFill="1" applyBorder="1" applyAlignment="1">
      <alignment horizontal="left"/>
    </xf>
    <xf numFmtId="0" fontId="3" fillId="5" borderId="4" xfId="4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10" fillId="6" borderId="4" xfId="0" applyFont="1" applyFill="1" applyBorder="1" applyAlignment="1">
      <alignment horizontal="left"/>
    </xf>
    <xf numFmtId="0" fontId="2" fillId="7" borderId="4" xfId="0" applyFont="1" applyFill="1" applyBorder="1"/>
    <xf numFmtId="0" fontId="0" fillId="7" borderId="4" xfId="0" applyFill="1" applyBorder="1"/>
    <xf numFmtId="0" fontId="6" fillId="0" borderId="4" xfId="0" applyFont="1" applyBorder="1" applyAlignment="1"/>
    <xf numFmtId="0" fontId="2" fillId="8" borderId="4" xfId="0" applyFont="1" applyFill="1" applyBorder="1"/>
    <xf numFmtId="0" fontId="2" fillId="7" borderId="22" xfId="0" applyFont="1" applyFill="1" applyBorder="1"/>
    <xf numFmtId="14" fontId="10" fillId="2" borderId="20" xfId="0" applyNumberFormat="1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11" fillId="5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/>
  </cellXfs>
  <cellStyles count="23">
    <cellStyle name="chemes]_x000a__x000a_Sci-Fi=_x000a__x000a_Nature=_x000a__x000a_robin=_x000a__x000a__x000a__x000a_[SoundScheme.Nature]_x000a__x000a_SystemAsterisk=C:\SNDSYS" xfId="11" xr:uid="{00000000-0005-0000-0000-000000000000}"/>
    <cellStyle name="chemes]_x000a__x000a_Sci-Fi=_x000a__x000a_Nature=_x000a__x000a_robin=_x000a__x000a__x000a__x000a_[SoundScheme.Nature]_x000a__x000a_SystemAsterisk=C:\SNDSYS 2" xfId="18" xr:uid="{00000000-0005-0000-0000-000001000000}"/>
    <cellStyle name="Hyperlink 2" xfId="1" xr:uid="{00000000-0005-0000-0000-000002000000}"/>
    <cellStyle name="Hyperlink 3" xfId="3" xr:uid="{00000000-0005-0000-0000-000003000000}"/>
    <cellStyle name="N1" xfId="10" xr:uid="{00000000-0005-0000-0000-000004000000}"/>
    <cellStyle name="N1 2" xfId="15" xr:uid="{00000000-0005-0000-0000-000005000000}"/>
    <cellStyle name="Normal" xfId="0" builtinId="0"/>
    <cellStyle name="Normal 10" xfId="7" xr:uid="{00000000-0005-0000-0000-000007000000}"/>
    <cellStyle name="Normal 10 2" xfId="2" xr:uid="{00000000-0005-0000-0000-000008000000}"/>
    <cellStyle name="Normal 10 2 23" xfId="5" xr:uid="{00000000-0005-0000-0000-000009000000}"/>
    <cellStyle name="Normal 11" xfId="12" xr:uid="{00000000-0005-0000-0000-00000A000000}"/>
    <cellStyle name="Normal 12 3" xfId="19" xr:uid="{00000000-0005-0000-0000-00000B000000}"/>
    <cellStyle name="Normal 13 2" xfId="14" xr:uid="{00000000-0005-0000-0000-00000C000000}"/>
    <cellStyle name="Normal 2" xfId="4" xr:uid="{00000000-0005-0000-0000-00000D000000}"/>
    <cellStyle name="Normal 2 2" xfId="16" xr:uid="{00000000-0005-0000-0000-00000E000000}"/>
    <cellStyle name="Normal 2 2 2" xfId="21" xr:uid="{00000000-0005-0000-0000-00000F000000}"/>
    <cellStyle name="Normal 3" xfId="13" xr:uid="{00000000-0005-0000-0000-000010000000}"/>
    <cellStyle name="Normal 3 2" xfId="17" xr:uid="{00000000-0005-0000-0000-000011000000}"/>
    <cellStyle name="Normal 4" xfId="8" xr:uid="{00000000-0005-0000-0000-000012000000}"/>
    <cellStyle name="Normal 5" xfId="20" xr:uid="{00000000-0005-0000-0000-000013000000}"/>
    <cellStyle name="Normal 6" xfId="6" xr:uid="{00000000-0005-0000-0000-000014000000}"/>
    <cellStyle name="Normal 7" xfId="9" xr:uid="{00000000-0005-0000-0000-000015000000}"/>
    <cellStyle name="Normal 8 2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ina.brown-guedira@ars.usda.gov" TargetMode="External"/><Relationship Id="rId1" Type="http://schemas.openxmlformats.org/officeDocument/2006/relationships/hyperlink" Target="mailto:rboyles@clemson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opLeftCell="A16" workbookViewId="0">
      <selection activeCell="H39" sqref="H39"/>
    </sheetView>
  </sheetViews>
  <sheetFormatPr defaultRowHeight="15" x14ac:dyDescent="0.25"/>
  <cols>
    <col min="1" max="1" width="14.85546875" bestFit="1" customWidth="1"/>
    <col min="2" max="2" width="49" bestFit="1" customWidth="1"/>
    <col min="3" max="3" width="26.5703125" bestFit="1" customWidth="1"/>
    <col min="4" max="4" width="28.42578125" bestFit="1" customWidth="1"/>
    <col min="5" max="5" width="54.140625" bestFit="1" customWidth="1"/>
    <col min="6" max="6" width="20.7109375" bestFit="1" customWidth="1"/>
    <col min="7" max="7" width="14.85546875" bestFit="1" customWidth="1"/>
    <col min="8" max="8" width="13.28515625" bestFit="1" customWidth="1"/>
    <col min="9" max="9" width="11" bestFit="1" customWidth="1"/>
  </cols>
  <sheetData>
    <row r="1" spans="1:9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101</v>
      </c>
      <c r="G1" s="1" t="s">
        <v>4</v>
      </c>
      <c r="H1" s="1" t="s">
        <v>5</v>
      </c>
      <c r="I1" s="1" t="s">
        <v>6</v>
      </c>
    </row>
    <row r="2" spans="1:9" x14ac:dyDescent="0.25">
      <c r="A2" s="3" t="s">
        <v>7</v>
      </c>
      <c r="B2" s="3" t="s">
        <v>8</v>
      </c>
      <c r="C2" s="3" t="s">
        <v>9</v>
      </c>
      <c r="D2" s="3" t="s">
        <v>10</v>
      </c>
      <c r="E2" t="s">
        <v>11</v>
      </c>
      <c r="F2" s="4">
        <v>49</v>
      </c>
      <c r="G2" s="4" t="s">
        <v>116</v>
      </c>
      <c r="H2" s="4" t="s">
        <v>116</v>
      </c>
      <c r="I2" s="4" t="s">
        <v>116</v>
      </c>
    </row>
    <row r="3" spans="1:9" x14ac:dyDescent="0.25">
      <c r="A3" s="3" t="s">
        <v>12</v>
      </c>
      <c r="B3" s="3" t="s">
        <v>13</v>
      </c>
      <c r="C3" s="3" t="s">
        <v>14</v>
      </c>
      <c r="D3" s="5" t="s">
        <v>10</v>
      </c>
      <c r="E3" s="6" t="s">
        <v>11</v>
      </c>
      <c r="F3" s="7">
        <v>20</v>
      </c>
      <c r="G3" s="4" t="s">
        <v>116</v>
      </c>
      <c r="H3" s="4" t="s">
        <v>116</v>
      </c>
      <c r="I3" s="4" t="s">
        <v>116</v>
      </c>
    </row>
    <row r="4" spans="1:9" x14ac:dyDescent="0.25">
      <c r="A4" s="8" t="s">
        <v>15</v>
      </c>
      <c r="B4" s="8" t="s">
        <v>16</v>
      </c>
      <c r="C4" s="9" t="s">
        <v>17</v>
      </c>
      <c r="D4" s="8" t="s">
        <v>18</v>
      </c>
      <c r="E4" s="3" t="s">
        <v>19</v>
      </c>
      <c r="F4" s="4">
        <v>49</v>
      </c>
      <c r="G4" s="4" t="s">
        <v>116</v>
      </c>
      <c r="H4" s="4" t="s">
        <v>116</v>
      </c>
      <c r="I4" s="4" t="s">
        <v>116</v>
      </c>
    </row>
    <row r="5" spans="1:9" x14ac:dyDescent="0.25">
      <c r="A5" s="46" t="s">
        <v>20</v>
      </c>
      <c r="B5" s="3" t="s">
        <v>21</v>
      </c>
      <c r="C5" s="9" t="s">
        <v>17</v>
      </c>
      <c r="D5" s="8" t="s">
        <v>18</v>
      </c>
      <c r="E5" s="3" t="s">
        <v>19</v>
      </c>
      <c r="F5" s="4">
        <v>48</v>
      </c>
      <c r="G5" s="4" t="s">
        <v>116</v>
      </c>
      <c r="H5" s="4" t="s">
        <v>116</v>
      </c>
      <c r="I5" s="4" t="s">
        <v>116</v>
      </c>
    </row>
    <row r="6" spans="1:9" x14ac:dyDescent="0.25">
      <c r="A6" s="3" t="s">
        <v>22</v>
      </c>
      <c r="B6" s="3" t="s">
        <v>23</v>
      </c>
      <c r="C6" s="9" t="s">
        <v>17</v>
      </c>
      <c r="D6" s="8" t="s">
        <v>18</v>
      </c>
      <c r="E6" s="3" t="s">
        <v>19</v>
      </c>
      <c r="F6" s="4">
        <v>425</v>
      </c>
      <c r="G6" s="4" t="s">
        <v>116</v>
      </c>
      <c r="H6" s="4" t="s">
        <v>116</v>
      </c>
      <c r="I6" s="4" t="s">
        <v>116</v>
      </c>
    </row>
    <row r="7" spans="1:9" x14ac:dyDescent="0.25">
      <c r="A7" s="8" t="s">
        <v>24</v>
      </c>
      <c r="B7" s="3" t="s">
        <v>25</v>
      </c>
      <c r="C7" s="8" t="s">
        <v>26</v>
      </c>
      <c r="D7" s="8" t="s">
        <v>27</v>
      </c>
      <c r="E7" s="3" t="s">
        <v>28</v>
      </c>
      <c r="F7" s="4">
        <v>27</v>
      </c>
      <c r="G7" s="4" t="s">
        <v>116</v>
      </c>
      <c r="H7" s="4" t="s">
        <v>116</v>
      </c>
      <c r="I7" s="4" t="s">
        <v>116</v>
      </c>
    </row>
    <row r="8" spans="1:9" x14ac:dyDescent="0.25">
      <c r="A8" s="8" t="s">
        <v>29</v>
      </c>
      <c r="B8" s="3" t="s">
        <v>30</v>
      </c>
      <c r="C8" s="8" t="s">
        <v>26</v>
      </c>
      <c r="D8" s="8" t="s">
        <v>27</v>
      </c>
      <c r="E8" s="3" t="s">
        <v>28</v>
      </c>
      <c r="F8" s="4">
        <v>17</v>
      </c>
      <c r="G8" s="4" t="s">
        <v>116</v>
      </c>
      <c r="H8" s="4" t="s">
        <v>116</v>
      </c>
      <c r="I8" s="4" t="s">
        <v>116</v>
      </c>
    </row>
    <row r="9" spans="1:9" x14ac:dyDescent="0.25">
      <c r="A9" s="8" t="s">
        <v>42</v>
      </c>
      <c r="B9" s="3" t="s">
        <v>43</v>
      </c>
      <c r="C9" s="8" t="s">
        <v>44</v>
      </c>
      <c r="D9" s="8" t="s">
        <v>45</v>
      </c>
      <c r="E9" s="3" t="s">
        <v>46</v>
      </c>
      <c r="F9" s="12">
        <v>108</v>
      </c>
      <c r="G9" s="12" t="s">
        <v>116</v>
      </c>
      <c r="H9" s="4" t="s">
        <v>116</v>
      </c>
      <c r="I9" s="12" t="s">
        <v>116</v>
      </c>
    </row>
    <row r="10" spans="1:9" x14ac:dyDescent="0.25">
      <c r="A10" s="8" t="s">
        <v>47</v>
      </c>
      <c r="B10" s="3" t="s">
        <v>48</v>
      </c>
      <c r="C10" s="8" t="s">
        <v>44</v>
      </c>
      <c r="D10" s="8" t="s">
        <v>45</v>
      </c>
      <c r="E10" s="3" t="s">
        <v>46</v>
      </c>
      <c r="F10" s="12">
        <v>108</v>
      </c>
      <c r="G10" s="12" t="s">
        <v>116</v>
      </c>
      <c r="H10" s="4" t="s">
        <v>116</v>
      </c>
      <c r="I10" s="12" t="s">
        <v>116</v>
      </c>
    </row>
    <row r="11" spans="1:9" x14ac:dyDescent="0.25">
      <c r="A11" s="8" t="s">
        <v>49</v>
      </c>
      <c r="B11" s="3" t="s">
        <v>50</v>
      </c>
      <c r="C11" s="8" t="s">
        <v>51</v>
      </c>
      <c r="D11" s="8" t="s">
        <v>52</v>
      </c>
      <c r="E11" s="3" t="s">
        <v>53</v>
      </c>
      <c r="F11" s="4">
        <v>91</v>
      </c>
      <c r="G11" s="12" t="s">
        <v>116</v>
      </c>
      <c r="H11" s="4" t="s">
        <v>116</v>
      </c>
      <c r="I11" s="12" t="s">
        <v>116</v>
      </c>
    </row>
    <row r="12" spans="1:9" x14ac:dyDescent="0.25">
      <c r="A12" s="8" t="s">
        <v>54</v>
      </c>
      <c r="B12" s="3" t="s">
        <v>55</v>
      </c>
      <c r="C12" s="8" t="s">
        <v>56</v>
      </c>
      <c r="D12" s="8" t="s">
        <v>57</v>
      </c>
      <c r="E12" t="s">
        <v>58</v>
      </c>
      <c r="F12" s="4">
        <v>54</v>
      </c>
      <c r="G12" s="12" t="s">
        <v>116</v>
      </c>
      <c r="H12" s="4" t="s">
        <v>116</v>
      </c>
      <c r="I12" s="4" t="s">
        <v>116</v>
      </c>
    </row>
    <row r="13" spans="1:9" x14ac:dyDescent="0.25">
      <c r="A13" s="13" t="s">
        <v>59</v>
      </c>
      <c r="B13" s="3" t="s">
        <v>60</v>
      </c>
      <c r="C13" s="8" t="s">
        <v>61</v>
      </c>
      <c r="D13" s="8" t="s">
        <v>62</v>
      </c>
      <c r="E13" s="3" t="s">
        <v>63</v>
      </c>
      <c r="F13" s="10">
        <v>68</v>
      </c>
      <c r="G13" s="12" t="s">
        <v>116</v>
      </c>
      <c r="H13" s="4" t="s">
        <v>116</v>
      </c>
      <c r="I13" s="4" t="s">
        <v>116</v>
      </c>
    </row>
    <row r="14" spans="1:9" x14ac:dyDescent="0.25">
      <c r="A14" s="8" t="s">
        <v>31</v>
      </c>
      <c r="B14" s="3" t="s">
        <v>32</v>
      </c>
      <c r="C14" s="8" t="s">
        <v>33</v>
      </c>
      <c r="D14" s="8" t="s">
        <v>34</v>
      </c>
      <c r="E14" s="3" t="s">
        <v>35</v>
      </c>
      <c r="F14" s="4">
        <v>46</v>
      </c>
      <c r="G14" s="4" t="s">
        <v>116</v>
      </c>
      <c r="H14" s="4" t="s">
        <v>116</v>
      </c>
      <c r="I14" s="4" t="s">
        <v>116</v>
      </c>
    </row>
    <row r="15" spans="1:9" x14ac:dyDescent="0.25">
      <c r="A15" s="8" t="s">
        <v>36</v>
      </c>
      <c r="B15" s="3" t="s">
        <v>37</v>
      </c>
      <c r="C15" s="8" t="s">
        <v>33</v>
      </c>
      <c r="D15" s="8" t="s">
        <v>34</v>
      </c>
      <c r="E15" s="3" t="s">
        <v>35</v>
      </c>
      <c r="F15" s="4">
        <v>25</v>
      </c>
      <c r="G15" s="4" t="s">
        <v>116</v>
      </c>
      <c r="H15" s="4" t="s">
        <v>116</v>
      </c>
      <c r="I15" s="4" t="s">
        <v>116</v>
      </c>
    </row>
    <row r="16" spans="1:9" x14ac:dyDescent="0.25">
      <c r="A16" s="8" t="s">
        <v>38</v>
      </c>
      <c r="B16" s="3" t="s">
        <v>39</v>
      </c>
      <c r="C16" s="8" t="s">
        <v>33</v>
      </c>
      <c r="D16" s="8" t="s">
        <v>34</v>
      </c>
      <c r="E16" s="3" t="s">
        <v>35</v>
      </c>
      <c r="F16" s="11">
        <v>39</v>
      </c>
      <c r="G16" s="12" t="s">
        <v>116</v>
      </c>
      <c r="H16" s="12" t="s">
        <v>116</v>
      </c>
      <c r="I16" s="12" t="s">
        <v>116</v>
      </c>
    </row>
    <row r="17" spans="1:9" x14ac:dyDescent="0.25">
      <c r="A17" s="8" t="s">
        <v>40</v>
      </c>
      <c r="B17" s="3" t="s">
        <v>41</v>
      </c>
      <c r="C17" s="8" t="s">
        <v>33</v>
      </c>
      <c r="D17" s="8" t="s">
        <v>34</v>
      </c>
      <c r="E17" s="3" t="s">
        <v>35</v>
      </c>
      <c r="F17" s="11">
        <v>40</v>
      </c>
      <c r="G17" s="12" t="s">
        <v>116</v>
      </c>
      <c r="H17" s="12" t="s">
        <v>116</v>
      </c>
      <c r="I17" s="12" t="s">
        <v>116</v>
      </c>
    </row>
    <row r="18" spans="1:9" x14ac:dyDescent="0.25">
      <c r="A18" s="8" t="s">
        <v>64</v>
      </c>
      <c r="B18" s="3" t="s">
        <v>65</v>
      </c>
      <c r="C18" s="8" t="s">
        <v>33</v>
      </c>
      <c r="D18" s="8" t="s">
        <v>34</v>
      </c>
      <c r="E18" s="3" t="s">
        <v>35</v>
      </c>
      <c r="F18" s="4">
        <v>40</v>
      </c>
      <c r="G18" s="4" t="s">
        <v>116</v>
      </c>
      <c r="H18" s="4" t="s">
        <v>116</v>
      </c>
      <c r="I18" s="4" t="s">
        <v>116</v>
      </c>
    </row>
    <row r="19" spans="1:9" x14ac:dyDescent="0.25">
      <c r="A19" s="8" t="s">
        <v>66</v>
      </c>
      <c r="B19" s="3" t="s">
        <v>65</v>
      </c>
      <c r="C19" s="8" t="s">
        <v>33</v>
      </c>
      <c r="D19" s="8" t="s">
        <v>34</v>
      </c>
      <c r="E19" s="3" t="s">
        <v>35</v>
      </c>
      <c r="F19" s="4">
        <v>40</v>
      </c>
      <c r="G19" s="4" t="s">
        <v>116</v>
      </c>
      <c r="H19" s="4" t="s">
        <v>116</v>
      </c>
      <c r="I19" s="4" t="s">
        <v>116</v>
      </c>
    </row>
    <row r="20" spans="1:9" x14ac:dyDescent="0.25">
      <c r="A20" s="8" t="s">
        <v>67</v>
      </c>
      <c r="B20" s="3" t="s">
        <v>68</v>
      </c>
      <c r="C20" s="8" t="s">
        <v>33</v>
      </c>
      <c r="D20" s="8" t="s">
        <v>34</v>
      </c>
      <c r="E20" s="3" t="s">
        <v>35</v>
      </c>
      <c r="F20" s="4">
        <v>50</v>
      </c>
      <c r="G20" s="4" t="s">
        <v>116</v>
      </c>
      <c r="H20" s="4" t="s">
        <v>116</v>
      </c>
      <c r="I20" s="4" t="s">
        <v>116</v>
      </c>
    </row>
    <row r="21" spans="1:9" x14ac:dyDescent="0.25">
      <c r="A21" s="8" t="s">
        <v>69</v>
      </c>
      <c r="B21" s="3" t="s">
        <v>68</v>
      </c>
      <c r="C21" s="8" t="s">
        <v>33</v>
      </c>
      <c r="D21" s="14" t="s">
        <v>34</v>
      </c>
      <c r="E21" s="3" t="s">
        <v>35</v>
      </c>
      <c r="F21" s="4">
        <v>50</v>
      </c>
      <c r="G21" s="4" t="s">
        <v>116</v>
      </c>
      <c r="H21" s="4" t="s">
        <v>116</v>
      </c>
      <c r="I21" s="4" t="s">
        <v>116</v>
      </c>
    </row>
    <row r="22" spans="1:9" x14ac:dyDescent="0.25">
      <c r="A22" s="8"/>
      <c r="B22" s="15" t="s">
        <v>173</v>
      </c>
      <c r="C22" s="8" t="s">
        <v>33</v>
      </c>
      <c r="D22" s="8" t="s">
        <v>34</v>
      </c>
      <c r="E22" s="3" t="s">
        <v>35</v>
      </c>
      <c r="F22" s="4">
        <v>399</v>
      </c>
      <c r="G22" s="4" t="s">
        <v>116</v>
      </c>
      <c r="H22" s="4" t="s">
        <v>116</v>
      </c>
      <c r="I22" s="4" t="s">
        <v>116</v>
      </c>
    </row>
    <row r="23" spans="1:9" x14ac:dyDescent="0.25">
      <c r="A23" s="42"/>
      <c r="B23" s="63" t="s">
        <v>175</v>
      </c>
      <c r="C23" s="64" t="s">
        <v>117</v>
      </c>
      <c r="D23" s="64" t="s">
        <v>119</v>
      </c>
      <c r="E23" s="65" t="s">
        <v>120</v>
      </c>
      <c r="F23" s="30">
        <v>118</v>
      </c>
      <c r="G23" s="4" t="s">
        <v>116</v>
      </c>
      <c r="H23" s="4" t="s">
        <v>116</v>
      </c>
      <c r="I23" s="4" t="s">
        <v>116</v>
      </c>
    </row>
    <row r="24" spans="1:9" x14ac:dyDescent="0.25">
      <c r="A24" s="14"/>
      <c r="B24" s="47" t="s">
        <v>70</v>
      </c>
      <c r="C24" s="17" t="s">
        <v>71</v>
      </c>
      <c r="D24" s="18" t="s">
        <v>72</v>
      </c>
      <c r="E24" s="48" t="s">
        <v>73</v>
      </c>
      <c r="F24" s="19">
        <v>92</v>
      </c>
      <c r="G24" s="19" t="s">
        <v>116</v>
      </c>
      <c r="H24" s="19" t="s">
        <v>116</v>
      </c>
      <c r="I24" s="19" t="s">
        <v>116</v>
      </c>
    </row>
    <row r="25" spans="1:9" x14ac:dyDescent="0.25">
      <c r="A25" s="8"/>
      <c r="B25" s="22" t="s">
        <v>74</v>
      </c>
      <c r="C25" s="14" t="s">
        <v>75</v>
      </c>
      <c r="D25" s="44" t="s">
        <v>76</v>
      </c>
      <c r="E25" s="45" t="s">
        <v>77</v>
      </c>
      <c r="F25" s="19">
        <v>30</v>
      </c>
      <c r="G25" s="4" t="s">
        <v>116</v>
      </c>
      <c r="H25" s="4" t="s">
        <v>116</v>
      </c>
      <c r="I25" s="4" t="s">
        <v>116</v>
      </c>
    </row>
    <row r="26" spans="1:9" x14ac:dyDescent="0.25">
      <c r="A26" s="51"/>
      <c r="B26" s="52" t="s">
        <v>110</v>
      </c>
      <c r="C26" s="53" t="s">
        <v>110</v>
      </c>
      <c r="D26" s="52" t="s">
        <v>111</v>
      </c>
      <c r="E26" s="54" t="s">
        <v>112</v>
      </c>
      <c r="F26" s="55">
        <v>10</v>
      </c>
      <c r="G26" s="7" t="s">
        <v>116</v>
      </c>
      <c r="H26" s="7" t="s">
        <v>116</v>
      </c>
      <c r="I26" s="7" t="s">
        <v>116</v>
      </c>
    </row>
    <row r="27" spans="1:9" x14ac:dyDescent="0.25">
      <c r="A27" s="8"/>
      <c r="B27" s="20" t="s">
        <v>78</v>
      </c>
      <c r="C27" s="8" t="s">
        <v>78</v>
      </c>
      <c r="D27" s="21" t="s">
        <v>79</v>
      </c>
      <c r="E27" s="49" t="s">
        <v>80</v>
      </c>
      <c r="F27" s="4">
        <v>0</v>
      </c>
      <c r="G27" s="7" t="s">
        <v>116</v>
      </c>
      <c r="H27" s="7" t="s">
        <v>116</v>
      </c>
      <c r="I27" s="7" t="s">
        <v>116</v>
      </c>
    </row>
    <row r="28" spans="1:9" x14ac:dyDescent="0.25">
      <c r="A28" s="8"/>
      <c r="B28" s="20" t="s">
        <v>81</v>
      </c>
      <c r="C28" s="8" t="s">
        <v>81</v>
      </c>
      <c r="D28" s="21" t="s">
        <v>82</v>
      </c>
      <c r="E28" s="3" t="s">
        <v>83</v>
      </c>
      <c r="F28" s="4">
        <v>27</v>
      </c>
      <c r="G28" s="7" t="s">
        <v>116</v>
      </c>
      <c r="H28" s="7" t="s">
        <v>116</v>
      </c>
      <c r="I28" s="7" t="s">
        <v>116</v>
      </c>
    </row>
    <row r="29" spans="1:9" x14ac:dyDescent="0.25">
      <c r="A29" s="14"/>
      <c r="B29" s="22" t="s">
        <v>84</v>
      </c>
      <c r="C29" s="8" t="s">
        <v>44</v>
      </c>
      <c r="D29" s="23" t="s">
        <v>85</v>
      </c>
      <c r="E29" s="24" t="s">
        <v>86</v>
      </c>
      <c r="F29" s="19">
        <v>88</v>
      </c>
      <c r="G29" s="7" t="s">
        <v>116</v>
      </c>
      <c r="H29" s="7" t="s">
        <v>116</v>
      </c>
      <c r="I29" s="7" t="s">
        <v>116</v>
      </c>
    </row>
    <row r="30" spans="1:9" x14ac:dyDescent="0.25">
      <c r="A30" s="8"/>
      <c r="B30" s="20" t="s">
        <v>87</v>
      </c>
      <c r="C30" s="8" t="s">
        <v>87</v>
      </c>
      <c r="D30" s="25" t="s">
        <v>88</v>
      </c>
      <c r="E30" s="6" t="s">
        <v>89</v>
      </c>
      <c r="F30" s="7">
        <v>30</v>
      </c>
      <c r="G30" s="7" t="s">
        <v>116</v>
      </c>
      <c r="H30" s="7" t="s">
        <v>116</v>
      </c>
      <c r="I30" s="7" t="s">
        <v>116</v>
      </c>
    </row>
    <row r="31" spans="1:9" x14ac:dyDescent="0.25">
      <c r="A31" s="14"/>
      <c r="B31" s="16" t="s">
        <v>91</v>
      </c>
      <c r="C31" s="14" t="s">
        <v>92</v>
      </c>
      <c r="D31" s="28" t="s">
        <v>174</v>
      </c>
      <c r="E31" s="29" t="s">
        <v>93</v>
      </c>
      <c r="F31" s="30">
        <v>30</v>
      </c>
      <c r="G31" s="7" t="s">
        <v>116</v>
      </c>
      <c r="H31" s="7" t="s">
        <v>116</v>
      </c>
      <c r="I31" s="7" t="s">
        <v>116</v>
      </c>
    </row>
    <row r="32" spans="1:9" x14ac:dyDescent="0.25">
      <c r="A32" s="14"/>
      <c r="B32" s="26" t="s">
        <v>90</v>
      </c>
      <c r="C32" s="27" t="s">
        <v>9</v>
      </c>
      <c r="D32" s="27" t="s">
        <v>10</v>
      </c>
      <c r="E32" s="24" t="s">
        <v>11</v>
      </c>
      <c r="F32" s="19">
        <v>128</v>
      </c>
      <c r="G32" s="7" t="s">
        <v>116</v>
      </c>
      <c r="H32" s="7" t="s">
        <v>116</v>
      </c>
      <c r="I32" s="7" t="s">
        <v>116</v>
      </c>
    </row>
    <row r="33" spans="1:9" x14ac:dyDescent="0.25">
      <c r="A33" s="8" t="s">
        <v>94</v>
      </c>
      <c r="B33" s="3" t="s">
        <v>95</v>
      </c>
      <c r="C33" s="8" t="s">
        <v>33</v>
      </c>
      <c r="D33" s="8" t="s">
        <v>34</v>
      </c>
      <c r="E33" s="3" t="s">
        <v>35</v>
      </c>
      <c r="F33" s="4">
        <v>56</v>
      </c>
      <c r="G33" s="4" t="s">
        <v>116</v>
      </c>
      <c r="H33" s="4" t="s">
        <v>116</v>
      </c>
      <c r="I33" s="4" t="s">
        <v>116</v>
      </c>
    </row>
    <row r="34" spans="1:9" x14ac:dyDescent="0.25">
      <c r="A34" s="14"/>
      <c r="B34" s="26" t="s">
        <v>113</v>
      </c>
      <c r="C34" s="42" t="s">
        <v>113</v>
      </c>
      <c r="D34" s="43" t="s">
        <v>114</v>
      </c>
      <c r="E34" t="s">
        <v>115</v>
      </c>
      <c r="F34" s="19">
        <v>30</v>
      </c>
      <c r="G34" s="19" t="s">
        <v>116</v>
      </c>
      <c r="H34" s="19" t="s">
        <v>116</v>
      </c>
      <c r="I34" s="19" t="s">
        <v>116</v>
      </c>
    </row>
    <row r="35" spans="1:9" ht="15.75" thickBot="1" x14ac:dyDescent="0.3">
      <c r="A35" s="31"/>
      <c r="B35" s="32" t="s">
        <v>96</v>
      </c>
      <c r="C35" s="31" t="s">
        <v>97</v>
      </c>
      <c r="D35" s="33" t="s">
        <v>98</v>
      </c>
      <c r="E35" s="34" t="s">
        <v>99</v>
      </c>
      <c r="F35" s="35">
        <v>30</v>
      </c>
      <c r="G35" s="35" t="s">
        <v>116</v>
      </c>
      <c r="H35" s="35" t="s">
        <v>116</v>
      </c>
      <c r="I35" s="35" t="s">
        <v>116</v>
      </c>
    </row>
    <row r="37" spans="1:9" x14ac:dyDescent="0.25">
      <c r="C37" s="36"/>
      <c r="D37" s="37"/>
    </row>
    <row r="38" spans="1:9" ht="15.75" thickBot="1" x14ac:dyDescent="0.3">
      <c r="B38" s="37"/>
      <c r="C38" s="37"/>
      <c r="D38" s="37"/>
    </row>
    <row r="39" spans="1:9" ht="16.5" thickTop="1" thickBot="1" x14ac:dyDescent="0.3">
      <c r="B39" s="37"/>
      <c r="C39" s="37"/>
      <c r="D39" s="37"/>
      <c r="E39" s="38" t="s">
        <v>100</v>
      </c>
      <c r="F39" s="39">
        <f>SUM(F2:F35)</f>
        <v>2462</v>
      </c>
    </row>
    <row r="40" spans="1:9" ht="15.75" thickTop="1" x14ac:dyDescent="0.25"/>
    <row r="42" spans="1:9" x14ac:dyDescent="0.25">
      <c r="E42" s="60" t="s">
        <v>176</v>
      </c>
      <c r="F42" s="37">
        <f>SUM(F2:F32)</f>
        <v>2346</v>
      </c>
    </row>
    <row r="43" spans="1:9" x14ac:dyDescent="0.25">
      <c r="E43" s="60" t="s">
        <v>177</v>
      </c>
      <c r="F43" s="37">
        <f>SUM(F33:F35)</f>
        <v>116</v>
      </c>
    </row>
  </sheetData>
  <hyperlinks>
    <hyperlink ref="E26" r:id="rId1" xr:uid="{00000000-0004-0000-0000-000000000000}"/>
    <hyperlink ref="E23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35"/>
  <sheetViews>
    <sheetView tabSelected="1" zoomScaleNormal="100" workbookViewId="0">
      <selection activeCell="A36" sqref="A36:XFD294"/>
    </sheetView>
  </sheetViews>
  <sheetFormatPr defaultRowHeight="15" x14ac:dyDescent="0.25"/>
  <cols>
    <col min="1" max="1" width="6.85546875" customWidth="1"/>
    <col min="2" max="2" width="11.42578125" style="62" customWidth="1"/>
    <col min="3" max="3" width="4.85546875" style="62" customWidth="1"/>
    <col min="4" max="4" width="8" style="62" customWidth="1"/>
    <col min="5" max="5" width="7.42578125" customWidth="1"/>
    <col min="6" max="6" width="5.5703125" customWidth="1"/>
    <col min="7" max="7" width="8.42578125" customWidth="1"/>
    <col min="8" max="8" width="13.5703125" customWidth="1"/>
    <col min="9" max="9" width="17.7109375" customWidth="1"/>
    <col min="10" max="10" width="1.42578125" hidden="1" customWidth="1"/>
    <col min="11" max="11" width="6.7109375" customWidth="1"/>
    <col min="12" max="12" width="5" customWidth="1"/>
    <col min="13" max="13" width="10.28515625" customWidth="1"/>
    <col min="14" max="14" width="7.42578125" customWidth="1"/>
    <col min="15" max="15" width="9.28515625" bestFit="1" customWidth="1"/>
    <col min="16" max="16" width="7.5703125" customWidth="1"/>
    <col min="17" max="17" width="7.42578125" customWidth="1"/>
    <col min="18" max="18" width="9.28515625" bestFit="1" customWidth="1"/>
    <col min="19" max="20" width="7.140625" customWidth="1"/>
    <col min="21" max="21" width="6.5703125" customWidth="1"/>
    <col min="22" max="22" width="6.85546875" customWidth="1"/>
    <col min="23" max="23" width="8.7109375" customWidth="1"/>
    <col min="26" max="26" width="11.28515625" customWidth="1"/>
    <col min="27" max="27" width="10.5703125" customWidth="1"/>
  </cols>
  <sheetData>
    <row r="2" spans="1:27" x14ac:dyDescent="0.25"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3" t="s">
        <v>197</v>
      </c>
      <c r="Y2" s="79"/>
      <c r="Z2" s="80"/>
      <c r="AA2" s="82" t="s">
        <v>197</v>
      </c>
    </row>
    <row r="3" spans="1:27" x14ac:dyDescent="0.25">
      <c r="M3" s="84">
        <v>43778</v>
      </c>
      <c r="N3" s="84"/>
      <c r="O3" s="85" t="s">
        <v>185</v>
      </c>
      <c r="P3" s="85"/>
      <c r="Q3" s="86" t="s">
        <v>186</v>
      </c>
      <c r="R3" s="86"/>
      <c r="S3" s="87" t="s">
        <v>201</v>
      </c>
      <c r="T3" s="87"/>
      <c r="U3" s="88" t="s">
        <v>194</v>
      </c>
      <c r="V3" s="88"/>
      <c r="W3" s="88"/>
      <c r="X3" s="79" t="s">
        <v>196</v>
      </c>
      <c r="Y3" s="79"/>
      <c r="Z3" s="80"/>
      <c r="AA3" s="82" t="s">
        <v>196</v>
      </c>
    </row>
    <row r="4" spans="1:27" x14ac:dyDescent="0.25">
      <c r="A4" s="41" t="s">
        <v>108</v>
      </c>
      <c r="B4" s="58" t="s">
        <v>103</v>
      </c>
      <c r="C4" s="58" t="s">
        <v>180</v>
      </c>
      <c r="D4" s="58" t="s">
        <v>182</v>
      </c>
      <c r="E4" s="56" t="s">
        <v>0</v>
      </c>
      <c r="F4" s="57" t="s">
        <v>102</v>
      </c>
      <c r="G4" s="56" t="s">
        <v>105</v>
      </c>
      <c r="H4" s="58" t="s">
        <v>106</v>
      </c>
      <c r="I4" s="56" t="s">
        <v>179</v>
      </c>
      <c r="J4" s="56" t="s">
        <v>104</v>
      </c>
      <c r="K4" s="56" t="s">
        <v>107</v>
      </c>
      <c r="L4" s="66" t="s">
        <v>183</v>
      </c>
      <c r="M4" s="74" t="s">
        <v>184</v>
      </c>
      <c r="N4" s="74"/>
      <c r="O4" s="75" t="s">
        <v>184</v>
      </c>
      <c r="P4" s="75"/>
      <c r="Q4" s="73" t="s">
        <v>184</v>
      </c>
      <c r="R4" s="73"/>
      <c r="S4" s="76" t="s">
        <v>187</v>
      </c>
      <c r="T4" s="76"/>
      <c r="U4" s="78" t="s">
        <v>187</v>
      </c>
      <c r="V4" s="78"/>
      <c r="W4" s="78" t="s">
        <v>195</v>
      </c>
      <c r="X4" s="79" t="s">
        <v>187</v>
      </c>
      <c r="Y4" s="79"/>
      <c r="Z4" s="79" t="s">
        <v>195</v>
      </c>
      <c r="AA4" s="82" t="s">
        <v>200</v>
      </c>
    </row>
    <row r="5" spans="1:27" x14ac:dyDescent="0.25">
      <c r="A5" s="61">
        <v>2432</v>
      </c>
      <c r="B5" s="59" t="s">
        <v>121</v>
      </c>
      <c r="C5" s="59">
        <v>5</v>
      </c>
      <c r="D5" s="59" t="s">
        <v>181</v>
      </c>
      <c r="E5" s="40" t="s">
        <v>172</v>
      </c>
      <c r="F5" s="50">
        <v>1</v>
      </c>
      <c r="G5" s="40" t="s">
        <v>97</v>
      </c>
      <c r="H5" s="59" t="s">
        <v>123</v>
      </c>
      <c r="I5" s="40" t="s">
        <v>99</v>
      </c>
      <c r="J5" s="40" t="s">
        <v>122</v>
      </c>
      <c r="K5" s="40" t="s">
        <v>124</v>
      </c>
      <c r="L5" s="66" t="s">
        <v>183</v>
      </c>
      <c r="M5" s="81">
        <v>0</v>
      </c>
      <c r="N5" s="71"/>
      <c r="O5" s="70">
        <v>0</v>
      </c>
      <c r="P5" s="71"/>
      <c r="Q5" s="70">
        <v>0</v>
      </c>
      <c r="R5" s="71"/>
      <c r="S5" s="70">
        <v>0</v>
      </c>
      <c r="T5" s="72"/>
      <c r="U5" s="77">
        <v>10</v>
      </c>
      <c r="V5" s="6" t="s">
        <v>188</v>
      </c>
      <c r="W5" s="6"/>
      <c r="X5" s="77">
        <v>30</v>
      </c>
      <c r="Y5" s="6" t="s">
        <v>199</v>
      </c>
      <c r="Z5" s="6"/>
      <c r="AA5" s="6"/>
    </row>
    <row r="6" spans="1:27" x14ac:dyDescent="0.25">
      <c r="A6" s="61">
        <v>2433</v>
      </c>
      <c r="B6" s="59" t="s">
        <v>118</v>
      </c>
      <c r="C6" s="59">
        <v>5</v>
      </c>
      <c r="D6" s="59" t="s">
        <v>181</v>
      </c>
      <c r="E6" s="40" t="s">
        <v>172</v>
      </c>
      <c r="F6" s="50">
        <v>2</v>
      </c>
      <c r="G6" s="40" t="s">
        <v>97</v>
      </c>
      <c r="H6" s="59" t="s">
        <v>123</v>
      </c>
      <c r="I6" s="40" t="s">
        <v>99</v>
      </c>
      <c r="J6" s="40" t="s">
        <v>122</v>
      </c>
      <c r="K6" s="40" t="s">
        <v>125</v>
      </c>
      <c r="L6" s="67" t="s">
        <v>183</v>
      </c>
      <c r="M6" s="81">
        <v>0</v>
      </c>
      <c r="N6" s="71"/>
      <c r="O6" s="70">
        <v>0</v>
      </c>
      <c r="P6" s="71"/>
      <c r="Q6" s="70">
        <v>0</v>
      </c>
      <c r="R6" s="71"/>
      <c r="S6" s="70">
        <v>5</v>
      </c>
      <c r="T6" s="72" t="s">
        <v>188</v>
      </c>
      <c r="U6" s="77">
        <v>20</v>
      </c>
      <c r="V6" s="6" t="s">
        <v>188</v>
      </c>
      <c r="W6" s="6"/>
      <c r="X6" s="77">
        <v>40</v>
      </c>
      <c r="Y6" s="6" t="s">
        <v>191</v>
      </c>
      <c r="Z6" s="6"/>
      <c r="AA6" s="6"/>
    </row>
    <row r="7" spans="1:27" x14ac:dyDescent="0.25">
      <c r="A7" s="61">
        <v>2434</v>
      </c>
      <c r="B7" s="59" t="s">
        <v>126</v>
      </c>
      <c r="C7" s="59">
        <v>5</v>
      </c>
      <c r="D7" s="59" t="s">
        <v>181</v>
      </c>
      <c r="E7" s="40" t="s">
        <v>172</v>
      </c>
      <c r="F7" s="50">
        <v>3</v>
      </c>
      <c r="G7" s="40" t="s">
        <v>97</v>
      </c>
      <c r="H7" s="59" t="s">
        <v>123</v>
      </c>
      <c r="I7" s="40" t="s">
        <v>99</v>
      </c>
      <c r="J7" s="40" t="s">
        <v>122</v>
      </c>
      <c r="K7" s="40" t="s">
        <v>127</v>
      </c>
      <c r="L7" s="66" t="s">
        <v>183</v>
      </c>
      <c r="M7" s="81">
        <v>0</v>
      </c>
      <c r="N7" s="71"/>
      <c r="O7" s="70">
        <v>0</v>
      </c>
      <c r="P7" s="71"/>
      <c r="Q7" s="70">
        <v>0</v>
      </c>
      <c r="R7" s="71"/>
      <c r="S7" s="70">
        <v>5</v>
      </c>
      <c r="T7" s="72" t="s">
        <v>188</v>
      </c>
      <c r="U7" s="77">
        <v>20</v>
      </c>
      <c r="V7" s="6" t="s">
        <v>188</v>
      </c>
      <c r="W7" s="6"/>
      <c r="X7" s="77">
        <v>35</v>
      </c>
      <c r="Y7" s="6" t="s">
        <v>191</v>
      </c>
      <c r="Z7" s="6"/>
      <c r="AA7" s="6"/>
    </row>
    <row r="8" spans="1:27" x14ac:dyDescent="0.25">
      <c r="A8" s="61">
        <v>2435</v>
      </c>
      <c r="B8" s="59" t="s">
        <v>128</v>
      </c>
      <c r="C8" s="59">
        <v>5</v>
      </c>
      <c r="D8" s="59" t="s">
        <v>181</v>
      </c>
      <c r="E8" s="40" t="s">
        <v>172</v>
      </c>
      <c r="F8" s="50">
        <v>4</v>
      </c>
      <c r="G8" s="40" t="s">
        <v>97</v>
      </c>
      <c r="H8" s="59" t="s">
        <v>123</v>
      </c>
      <c r="I8" s="40" t="s">
        <v>99</v>
      </c>
      <c r="J8" s="40" t="s">
        <v>122</v>
      </c>
      <c r="K8" s="40" t="s">
        <v>129</v>
      </c>
      <c r="L8" s="67" t="s">
        <v>183</v>
      </c>
      <c r="M8" s="81">
        <v>0</v>
      </c>
      <c r="N8" s="71"/>
      <c r="O8" s="70">
        <v>0</v>
      </c>
      <c r="P8" s="71"/>
      <c r="Q8" s="70">
        <v>0</v>
      </c>
      <c r="R8" s="71"/>
      <c r="S8" s="70">
        <v>5</v>
      </c>
      <c r="T8" s="72" t="s">
        <v>188</v>
      </c>
      <c r="U8" s="77">
        <v>20</v>
      </c>
      <c r="V8" s="6" t="s">
        <v>188</v>
      </c>
      <c r="W8" s="6"/>
      <c r="X8" s="77">
        <v>30</v>
      </c>
      <c r="Y8" s="6" t="s">
        <v>191</v>
      </c>
      <c r="Z8" s="6"/>
      <c r="AA8" s="6"/>
    </row>
    <row r="9" spans="1:27" x14ac:dyDescent="0.25">
      <c r="A9" s="61">
        <v>2436</v>
      </c>
      <c r="B9" s="59" t="s">
        <v>130</v>
      </c>
      <c r="C9" s="59">
        <v>5</v>
      </c>
      <c r="D9" s="59" t="s">
        <v>181</v>
      </c>
      <c r="E9" s="40" t="s">
        <v>172</v>
      </c>
      <c r="F9" s="50">
        <v>5</v>
      </c>
      <c r="G9" s="40" t="s">
        <v>97</v>
      </c>
      <c r="H9" s="59" t="s">
        <v>123</v>
      </c>
      <c r="I9" s="40" t="s">
        <v>99</v>
      </c>
      <c r="J9" s="40" t="s">
        <v>122</v>
      </c>
      <c r="K9" s="40" t="s">
        <v>131</v>
      </c>
      <c r="L9" s="66" t="s">
        <v>183</v>
      </c>
      <c r="M9" s="81">
        <v>0</v>
      </c>
      <c r="N9" s="71"/>
      <c r="O9" s="70">
        <v>0</v>
      </c>
      <c r="P9" s="71"/>
      <c r="Q9" s="70">
        <v>0</v>
      </c>
      <c r="R9" s="71"/>
      <c r="S9" s="70">
        <v>5</v>
      </c>
      <c r="T9" s="72" t="s">
        <v>189</v>
      </c>
      <c r="U9" s="77">
        <v>15</v>
      </c>
      <c r="V9" s="6" t="s">
        <v>188</v>
      </c>
      <c r="W9" s="6"/>
      <c r="X9" s="77">
        <v>25</v>
      </c>
      <c r="Y9" s="6" t="s">
        <v>191</v>
      </c>
      <c r="Z9" s="6"/>
      <c r="AA9" s="6"/>
    </row>
    <row r="10" spans="1:27" x14ac:dyDescent="0.25">
      <c r="A10" s="61">
        <v>2437</v>
      </c>
      <c r="B10" s="59" t="s">
        <v>132</v>
      </c>
      <c r="C10" s="59">
        <v>5</v>
      </c>
      <c r="D10" s="59" t="s">
        <v>181</v>
      </c>
      <c r="E10" s="40" t="s">
        <v>172</v>
      </c>
      <c r="F10" s="50">
        <v>6</v>
      </c>
      <c r="G10" s="40" t="s">
        <v>97</v>
      </c>
      <c r="H10" s="59" t="s">
        <v>123</v>
      </c>
      <c r="I10" s="40" t="s">
        <v>99</v>
      </c>
      <c r="J10" s="40" t="s">
        <v>122</v>
      </c>
      <c r="K10" s="40" t="s">
        <v>133</v>
      </c>
      <c r="L10" s="67" t="s">
        <v>183</v>
      </c>
      <c r="M10" s="81">
        <v>0</v>
      </c>
      <c r="N10" s="71"/>
      <c r="O10" s="70">
        <v>0</v>
      </c>
      <c r="P10" s="71"/>
      <c r="Q10" s="70">
        <v>0</v>
      </c>
      <c r="R10" s="71"/>
      <c r="S10" s="70">
        <v>5</v>
      </c>
      <c r="T10" s="72" t="s">
        <v>189</v>
      </c>
      <c r="U10" s="77">
        <v>20</v>
      </c>
      <c r="V10" s="6" t="s">
        <v>188</v>
      </c>
      <c r="W10" s="6"/>
      <c r="X10" s="77">
        <v>30</v>
      </c>
      <c r="Y10" s="6" t="s">
        <v>191</v>
      </c>
      <c r="Z10" s="6"/>
      <c r="AA10" s="6"/>
    </row>
    <row r="11" spans="1:27" x14ac:dyDescent="0.25">
      <c r="A11" s="61">
        <v>2438</v>
      </c>
      <c r="B11" s="59" t="s">
        <v>134</v>
      </c>
      <c r="C11" s="59">
        <v>5</v>
      </c>
      <c r="D11" s="59" t="s">
        <v>181</v>
      </c>
      <c r="E11" s="40" t="s">
        <v>172</v>
      </c>
      <c r="F11" s="50">
        <v>7</v>
      </c>
      <c r="G11" s="40" t="s">
        <v>97</v>
      </c>
      <c r="H11" s="59" t="s">
        <v>123</v>
      </c>
      <c r="I11" s="40" t="s">
        <v>99</v>
      </c>
      <c r="J11" s="40" t="s">
        <v>122</v>
      </c>
      <c r="K11" s="40" t="s">
        <v>135</v>
      </c>
      <c r="L11" s="66" t="s">
        <v>183</v>
      </c>
      <c r="M11" s="81">
        <v>0</v>
      </c>
      <c r="N11" s="71"/>
      <c r="O11" s="70">
        <v>0</v>
      </c>
      <c r="P11" s="71"/>
      <c r="Q11" s="70">
        <v>0</v>
      </c>
      <c r="R11" s="71"/>
      <c r="S11" s="70">
        <v>10</v>
      </c>
      <c r="T11" s="72" t="s">
        <v>189</v>
      </c>
      <c r="U11" s="77">
        <v>40</v>
      </c>
      <c r="V11" s="6" t="s">
        <v>189</v>
      </c>
      <c r="W11" s="6"/>
      <c r="X11" s="77">
        <v>35</v>
      </c>
      <c r="Y11" s="6" t="s">
        <v>191</v>
      </c>
      <c r="Z11" s="6"/>
      <c r="AA11" s="6"/>
    </row>
    <row r="12" spans="1:27" x14ac:dyDescent="0.25">
      <c r="A12" s="61">
        <v>2439</v>
      </c>
      <c r="B12" s="59" t="s">
        <v>136</v>
      </c>
      <c r="C12" s="59">
        <v>5</v>
      </c>
      <c r="D12" s="59" t="s">
        <v>181</v>
      </c>
      <c r="E12" s="40" t="s">
        <v>172</v>
      </c>
      <c r="F12" s="50">
        <v>8</v>
      </c>
      <c r="G12" s="40" t="s">
        <v>97</v>
      </c>
      <c r="H12" s="59" t="s">
        <v>123</v>
      </c>
      <c r="I12" s="40" t="s">
        <v>99</v>
      </c>
      <c r="J12" s="40" t="s">
        <v>122</v>
      </c>
      <c r="K12" s="40" t="s">
        <v>137</v>
      </c>
      <c r="L12" s="67" t="s">
        <v>183</v>
      </c>
      <c r="M12" s="81">
        <v>0</v>
      </c>
      <c r="N12" s="71"/>
      <c r="O12" s="70">
        <v>0</v>
      </c>
      <c r="P12" s="71"/>
      <c r="Q12" s="70">
        <v>0</v>
      </c>
      <c r="R12" s="71"/>
      <c r="S12" s="70">
        <v>40</v>
      </c>
      <c r="T12" s="72" t="s">
        <v>189</v>
      </c>
      <c r="U12" s="77">
        <v>70</v>
      </c>
      <c r="V12" s="6" t="s">
        <v>191</v>
      </c>
      <c r="W12" s="6"/>
      <c r="X12" s="77">
        <v>45</v>
      </c>
      <c r="Y12" s="6" t="s">
        <v>191</v>
      </c>
      <c r="Z12" s="6"/>
      <c r="AA12" s="6"/>
    </row>
    <row r="13" spans="1:27" x14ac:dyDescent="0.25">
      <c r="A13" s="61">
        <v>2440</v>
      </c>
      <c r="B13" s="59" t="s">
        <v>138</v>
      </c>
      <c r="C13" s="59">
        <v>5</v>
      </c>
      <c r="D13" s="59" t="s">
        <v>181</v>
      </c>
      <c r="E13" s="40" t="s">
        <v>172</v>
      </c>
      <c r="F13" s="50">
        <v>9</v>
      </c>
      <c r="G13" s="40" t="s">
        <v>97</v>
      </c>
      <c r="H13" s="59" t="s">
        <v>123</v>
      </c>
      <c r="I13" s="40" t="s">
        <v>99</v>
      </c>
      <c r="J13" s="40" t="s">
        <v>122</v>
      </c>
      <c r="K13" s="40" t="s">
        <v>139</v>
      </c>
      <c r="L13" s="66" t="s">
        <v>183</v>
      </c>
      <c r="M13" s="81">
        <v>0</v>
      </c>
      <c r="N13" s="71"/>
      <c r="O13" s="70">
        <v>0</v>
      </c>
      <c r="P13" s="71"/>
      <c r="Q13" s="70">
        <v>0</v>
      </c>
      <c r="R13" s="71"/>
      <c r="S13" s="70">
        <v>20</v>
      </c>
      <c r="T13" s="72" t="s">
        <v>188</v>
      </c>
      <c r="U13" s="77">
        <v>40</v>
      </c>
      <c r="V13" s="6" t="s">
        <v>193</v>
      </c>
      <c r="W13" s="6"/>
      <c r="X13" s="77">
        <v>35</v>
      </c>
      <c r="Y13" s="6" t="s">
        <v>191</v>
      </c>
      <c r="Z13" s="6"/>
      <c r="AA13" s="6"/>
    </row>
    <row r="14" spans="1:27" x14ac:dyDescent="0.25">
      <c r="A14" s="61">
        <v>2441</v>
      </c>
      <c r="B14" s="59" t="s">
        <v>140</v>
      </c>
      <c r="C14" s="59">
        <v>5</v>
      </c>
      <c r="D14" s="59" t="s">
        <v>181</v>
      </c>
      <c r="E14" s="40" t="s">
        <v>172</v>
      </c>
      <c r="F14" s="50">
        <v>10</v>
      </c>
      <c r="G14" s="40" t="s">
        <v>97</v>
      </c>
      <c r="H14" s="59" t="s">
        <v>123</v>
      </c>
      <c r="I14" s="40" t="s">
        <v>99</v>
      </c>
      <c r="J14" s="40" t="s">
        <v>122</v>
      </c>
      <c r="K14" s="40" t="s">
        <v>141</v>
      </c>
      <c r="L14" s="67" t="s">
        <v>183</v>
      </c>
      <c r="M14" s="81">
        <v>0</v>
      </c>
      <c r="N14" s="71"/>
      <c r="O14" s="70">
        <v>0</v>
      </c>
      <c r="P14" s="71"/>
      <c r="Q14" s="70">
        <v>0</v>
      </c>
      <c r="R14" s="71"/>
      <c r="S14" s="70">
        <v>40</v>
      </c>
      <c r="T14" s="72" t="s">
        <v>188</v>
      </c>
      <c r="U14" s="77">
        <v>70</v>
      </c>
      <c r="V14" s="6" t="s">
        <v>191</v>
      </c>
      <c r="W14" s="6"/>
      <c r="X14" s="77">
        <v>35</v>
      </c>
      <c r="Y14" s="6" t="s">
        <v>191</v>
      </c>
      <c r="Z14" s="6"/>
      <c r="AA14" s="6"/>
    </row>
    <row r="15" spans="1:27" x14ac:dyDescent="0.25">
      <c r="A15" s="61">
        <v>2442</v>
      </c>
      <c r="B15" s="59" t="s">
        <v>142</v>
      </c>
      <c r="C15" s="59">
        <v>5</v>
      </c>
      <c r="D15" s="59" t="s">
        <v>181</v>
      </c>
      <c r="E15" s="40" t="s">
        <v>172</v>
      </c>
      <c r="F15" s="50">
        <v>11</v>
      </c>
      <c r="G15" s="40" t="s">
        <v>97</v>
      </c>
      <c r="H15" s="59" t="s">
        <v>123</v>
      </c>
      <c r="I15" s="40" t="s">
        <v>99</v>
      </c>
      <c r="J15" s="40" t="s">
        <v>122</v>
      </c>
      <c r="K15" s="40" t="s">
        <v>143</v>
      </c>
      <c r="L15" s="66" t="s">
        <v>183</v>
      </c>
      <c r="M15" s="81">
        <v>0</v>
      </c>
      <c r="N15" s="71"/>
      <c r="O15" s="70">
        <v>0</v>
      </c>
      <c r="P15" s="71"/>
      <c r="Q15" s="70">
        <v>0</v>
      </c>
      <c r="R15" s="71"/>
      <c r="S15" s="70">
        <v>20</v>
      </c>
      <c r="T15" s="72" t="s">
        <v>188</v>
      </c>
      <c r="U15" s="77">
        <v>40</v>
      </c>
      <c r="V15" s="6" t="s">
        <v>193</v>
      </c>
      <c r="W15" s="6"/>
      <c r="X15" s="77">
        <v>30</v>
      </c>
      <c r="Y15" s="6" t="s">
        <v>191</v>
      </c>
      <c r="Z15" s="6"/>
      <c r="AA15" s="6"/>
    </row>
    <row r="16" spans="1:27" x14ac:dyDescent="0.25">
      <c r="A16" s="61">
        <v>2443</v>
      </c>
      <c r="B16" s="59" t="s">
        <v>144</v>
      </c>
      <c r="C16" s="59">
        <v>5</v>
      </c>
      <c r="D16" s="59" t="s">
        <v>181</v>
      </c>
      <c r="E16" s="40" t="s">
        <v>172</v>
      </c>
      <c r="F16" s="50">
        <v>12</v>
      </c>
      <c r="G16" s="40" t="s">
        <v>97</v>
      </c>
      <c r="H16" s="59" t="s">
        <v>123</v>
      </c>
      <c r="I16" s="40" t="s">
        <v>99</v>
      </c>
      <c r="J16" s="40" t="s">
        <v>122</v>
      </c>
      <c r="K16" s="40" t="s">
        <v>141</v>
      </c>
      <c r="L16" s="67" t="s">
        <v>183</v>
      </c>
      <c r="M16" s="81">
        <v>0</v>
      </c>
      <c r="N16" s="71"/>
      <c r="O16" s="70">
        <v>0</v>
      </c>
      <c r="P16" s="71"/>
      <c r="Q16" s="70">
        <v>0</v>
      </c>
      <c r="R16" s="71"/>
      <c r="S16" s="70">
        <v>40</v>
      </c>
      <c r="T16" s="72" t="s">
        <v>193</v>
      </c>
      <c r="U16" s="77">
        <v>70</v>
      </c>
      <c r="V16" s="6" t="s">
        <v>191</v>
      </c>
      <c r="W16" s="6"/>
      <c r="X16" s="77">
        <v>35</v>
      </c>
      <c r="Y16" s="6" t="s">
        <v>199</v>
      </c>
      <c r="Z16" s="6"/>
      <c r="AA16" s="6"/>
    </row>
    <row r="17" spans="1:27" x14ac:dyDescent="0.25">
      <c r="A17" s="61">
        <v>2444</v>
      </c>
      <c r="B17" s="59" t="s">
        <v>145</v>
      </c>
      <c r="C17" s="59">
        <v>5</v>
      </c>
      <c r="D17" s="59" t="s">
        <v>181</v>
      </c>
      <c r="E17" s="40" t="s">
        <v>172</v>
      </c>
      <c r="F17" s="50">
        <v>13</v>
      </c>
      <c r="G17" s="40" t="s">
        <v>97</v>
      </c>
      <c r="H17" s="59" t="s">
        <v>123</v>
      </c>
      <c r="I17" s="40" t="s">
        <v>99</v>
      </c>
      <c r="J17" s="40" t="s">
        <v>122</v>
      </c>
      <c r="K17" s="40" t="s">
        <v>137</v>
      </c>
      <c r="L17" s="66" t="s">
        <v>183</v>
      </c>
      <c r="M17" s="81">
        <v>0</v>
      </c>
      <c r="N17" s="71"/>
      <c r="O17" s="70">
        <v>0</v>
      </c>
      <c r="P17" s="71"/>
      <c r="Q17" s="70">
        <v>0</v>
      </c>
      <c r="R17" s="71"/>
      <c r="S17" s="70">
        <v>30</v>
      </c>
      <c r="T17" s="72" t="s">
        <v>188</v>
      </c>
      <c r="U17" s="77">
        <v>60</v>
      </c>
      <c r="V17" s="6" t="s">
        <v>193</v>
      </c>
      <c r="W17" s="6"/>
      <c r="X17" s="77">
        <v>30</v>
      </c>
      <c r="Y17" s="6" t="s">
        <v>191</v>
      </c>
      <c r="Z17" s="6"/>
      <c r="AA17" s="6"/>
    </row>
    <row r="18" spans="1:27" x14ac:dyDescent="0.25">
      <c r="A18" s="61">
        <v>2445</v>
      </c>
      <c r="B18" s="59" t="s">
        <v>146</v>
      </c>
      <c r="C18" s="59">
        <v>5</v>
      </c>
      <c r="D18" s="59" t="s">
        <v>181</v>
      </c>
      <c r="E18" s="40" t="s">
        <v>172</v>
      </c>
      <c r="F18" s="50">
        <v>14</v>
      </c>
      <c r="G18" s="40" t="s">
        <v>97</v>
      </c>
      <c r="H18" s="59" t="s">
        <v>123</v>
      </c>
      <c r="I18" s="40" t="s">
        <v>99</v>
      </c>
      <c r="J18" s="40" t="s">
        <v>122</v>
      </c>
      <c r="K18" s="40" t="s">
        <v>147</v>
      </c>
      <c r="L18" s="67" t="s">
        <v>183</v>
      </c>
      <c r="M18" s="81">
        <v>0</v>
      </c>
      <c r="N18" s="71"/>
      <c r="O18" s="70">
        <v>0</v>
      </c>
      <c r="P18" s="71"/>
      <c r="Q18" s="70">
        <v>0</v>
      </c>
      <c r="R18" s="71"/>
      <c r="S18" s="70">
        <v>40</v>
      </c>
      <c r="T18" s="72" t="s">
        <v>193</v>
      </c>
      <c r="U18" s="77">
        <v>60</v>
      </c>
      <c r="V18" s="6" t="s">
        <v>189</v>
      </c>
      <c r="W18" s="6"/>
      <c r="X18" s="77">
        <v>35</v>
      </c>
      <c r="Y18" s="6" t="s">
        <v>191</v>
      </c>
      <c r="Z18" s="6"/>
      <c r="AA18" s="6"/>
    </row>
    <row r="19" spans="1:27" x14ac:dyDescent="0.25">
      <c r="A19" s="61">
        <v>2446</v>
      </c>
      <c r="B19" s="59" t="s">
        <v>109</v>
      </c>
      <c r="C19" s="59">
        <v>5</v>
      </c>
      <c r="D19" s="59" t="s">
        <v>181</v>
      </c>
      <c r="E19" s="40"/>
      <c r="F19" s="50"/>
      <c r="G19" s="40" t="s">
        <v>178</v>
      </c>
      <c r="H19" s="59" t="s">
        <v>10</v>
      </c>
      <c r="I19" t="s">
        <v>11</v>
      </c>
      <c r="J19" s="40"/>
      <c r="K19" s="40"/>
      <c r="L19" s="66" t="s">
        <v>183</v>
      </c>
      <c r="M19" s="81">
        <v>5</v>
      </c>
      <c r="N19" s="71" t="s">
        <v>188</v>
      </c>
      <c r="O19" s="70">
        <v>10</v>
      </c>
      <c r="P19" s="71" t="s">
        <v>188</v>
      </c>
      <c r="Q19" s="70">
        <v>30</v>
      </c>
      <c r="R19" s="71" t="s">
        <v>188</v>
      </c>
      <c r="S19" s="70">
        <v>80</v>
      </c>
      <c r="T19" s="72" t="s">
        <v>191</v>
      </c>
      <c r="U19" s="77">
        <v>100</v>
      </c>
      <c r="V19" s="6" t="s">
        <v>191</v>
      </c>
      <c r="W19" s="6"/>
      <c r="X19" s="77">
        <v>65</v>
      </c>
      <c r="Y19" s="6" t="s">
        <v>191</v>
      </c>
      <c r="Z19" s="6"/>
      <c r="AA19" s="6"/>
    </row>
    <row r="20" spans="1:27" x14ac:dyDescent="0.25">
      <c r="A20" s="61">
        <v>2447</v>
      </c>
      <c r="B20" s="59" t="s">
        <v>148</v>
      </c>
      <c r="C20" s="59">
        <v>5</v>
      </c>
      <c r="D20" s="59" t="s">
        <v>181</v>
      </c>
      <c r="E20" s="40" t="s">
        <v>172</v>
      </c>
      <c r="F20" s="50">
        <v>16</v>
      </c>
      <c r="G20" s="40" t="s">
        <v>97</v>
      </c>
      <c r="H20" s="59" t="s">
        <v>123</v>
      </c>
      <c r="I20" s="40" t="s">
        <v>99</v>
      </c>
      <c r="J20" s="40" t="s">
        <v>122</v>
      </c>
      <c r="K20" s="40" t="s">
        <v>139</v>
      </c>
      <c r="L20" s="67" t="s">
        <v>183</v>
      </c>
      <c r="M20" s="81">
        <v>0</v>
      </c>
      <c r="N20" s="71"/>
      <c r="O20" s="70">
        <v>0</v>
      </c>
      <c r="P20" s="71"/>
      <c r="Q20" s="70">
        <v>0</v>
      </c>
      <c r="R20" s="71"/>
      <c r="S20" s="70">
        <v>40</v>
      </c>
      <c r="T20" s="72" t="s">
        <v>193</v>
      </c>
      <c r="U20" s="77">
        <v>60</v>
      </c>
      <c r="V20" s="6" t="s">
        <v>193</v>
      </c>
      <c r="W20" s="6"/>
      <c r="X20" s="77">
        <v>45</v>
      </c>
      <c r="Y20" s="6" t="s">
        <v>191</v>
      </c>
      <c r="Z20" s="6"/>
      <c r="AA20" s="6"/>
    </row>
    <row r="21" spans="1:27" x14ac:dyDescent="0.25">
      <c r="A21" s="61">
        <v>2448</v>
      </c>
      <c r="B21" s="59" t="s">
        <v>149</v>
      </c>
      <c r="C21" s="59">
        <v>5</v>
      </c>
      <c r="D21" s="59" t="s">
        <v>181</v>
      </c>
      <c r="E21" s="40" t="s">
        <v>172</v>
      </c>
      <c r="F21" s="50">
        <v>17</v>
      </c>
      <c r="G21" s="40" t="s">
        <v>97</v>
      </c>
      <c r="H21" s="59" t="s">
        <v>123</v>
      </c>
      <c r="I21" s="40" t="s">
        <v>99</v>
      </c>
      <c r="J21" s="40" t="s">
        <v>122</v>
      </c>
      <c r="K21" s="40" t="s">
        <v>150</v>
      </c>
      <c r="L21" s="66" t="s">
        <v>183</v>
      </c>
      <c r="M21" s="81">
        <v>0</v>
      </c>
      <c r="N21" s="71"/>
      <c r="O21" s="70">
        <v>0</v>
      </c>
      <c r="P21" s="71"/>
      <c r="Q21" s="70">
        <v>0</v>
      </c>
      <c r="R21" s="71"/>
      <c r="S21" s="70">
        <v>30</v>
      </c>
      <c r="T21" s="72" t="s">
        <v>193</v>
      </c>
      <c r="U21" s="77">
        <v>60</v>
      </c>
      <c r="V21" s="6" t="s">
        <v>193</v>
      </c>
      <c r="W21" s="6"/>
      <c r="X21" s="77">
        <v>40</v>
      </c>
      <c r="Y21" s="6" t="s">
        <v>199</v>
      </c>
      <c r="Z21" s="6"/>
      <c r="AA21" s="6"/>
    </row>
    <row r="22" spans="1:27" x14ac:dyDescent="0.25">
      <c r="A22" s="61">
        <v>2449</v>
      </c>
      <c r="B22" s="59" t="s">
        <v>151</v>
      </c>
      <c r="C22" s="59">
        <v>5</v>
      </c>
      <c r="D22" s="59" t="s">
        <v>181</v>
      </c>
      <c r="E22" s="40" t="s">
        <v>172</v>
      </c>
      <c r="F22" s="50">
        <v>18</v>
      </c>
      <c r="G22" s="40" t="s">
        <v>97</v>
      </c>
      <c r="H22" s="59" t="s">
        <v>123</v>
      </c>
      <c r="I22" s="40" t="s">
        <v>99</v>
      </c>
      <c r="J22" s="40" t="s">
        <v>122</v>
      </c>
      <c r="K22" s="40" t="s">
        <v>152</v>
      </c>
      <c r="L22" s="67" t="s">
        <v>183</v>
      </c>
      <c r="M22" s="81">
        <v>0</v>
      </c>
      <c r="N22" s="71"/>
      <c r="O22" s="70">
        <v>0</v>
      </c>
      <c r="P22" s="71"/>
      <c r="Q22" s="70">
        <v>0</v>
      </c>
      <c r="R22" s="71"/>
      <c r="S22" s="70">
        <v>30</v>
      </c>
      <c r="T22" s="72" t="s">
        <v>193</v>
      </c>
      <c r="U22" s="77">
        <v>40</v>
      </c>
      <c r="V22" s="6" t="s">
        <v>189</v>
      </c>
      <c r="W22" s="6"/>
      <c r="X22" s="77">
        <v>35</v>
      </c>
      <c r="Y22" s="6" t="s">
        <v>191</v>
      </c>
      <c r="Z22" s="6"/>
      <c r="AA22" s="6"/>
    </row>
    <row r="23" spans="1:27" x14ac:dyDescent="0.25">
      <c r="A23" s="61">
        <v>2450</v>
      </c>
      <c r="B23" s="59" t="s">
        <v>109</v>
      </c>
      <c r="C23" s="59">
        <v>5</v>
      </c>
      <c r="D23" s="59" t="s">
        <v>181</v>
      </c>
      <c r="E23" s="40"/>
      <c r="F23" s="50"/>
      <c r="G23" s="40" t="s">
        <v>178</v>
      </c>
      <c r="H23" s="59" t="s">
        <v>10</v>
      </c>
      <c r="I23" s="40" t="s">
        <v>11</v>
      </c>
      <c r="J23" s="40"/>
      <c r="K23" s="40"/>
      <c r="L23" s="66" t="s">
        <v>183</v>
      </c>
      <c r="M23" s="68" t="s">
        <v>190</v>
      </c>
      <c r="N23" s="69" t="s">
        <v>188</v>
      </c>
      <c r="O23" s="68" t="s">
        <v>192</v>
      </c>
      <c r="P23" s="69" t="s">
        <v>188</v>
      </c>
      <c r="Q23" s="70">
        <v>20</v>
      </c>
      <c r="R23" s="71" t="s">
        <v>188</v>
      </c>
      <c r="S23" s="70">
        <v>80</v>
      </c>
      <c r="T23" s="72" t="s">
        <v>191</v>
      </c>
      <c r="U23" s="77">
        <v>100</v>
      </c>
      <c r="V23" s="6" t="s">
        <v>191</v>
      </c>
      <c r="W23" s="6"/>
      <c r="X23" s="77">
        <v>65</v>
      </c>
      <c r="Y23" s="6" t="s">
        <v>191</v>
      </c>
      <c r="Z23" s="6"/>
      <c r="AA23" s="6"/>
    </row>
    <row r="24" spans="1:27" x14ac:dyDescent="0.25">
      <c r="A24" s="61">
        <v>2451</v>
      </c>
      <c r="B24" s="59" t="s">
        <v>153</v>
      </c>
      <c r="C24" s="59">
        <v>5</v>
      </c>
      <c r="D24" s="59" t="s">
        <v>181</v>
      </c>
      <c r="E24" s="40" t="s">
        <v>172</v>
      </c>
      <c r="F24" s="50">
        <v>19</v>
      </c>
      <c r="G24" s="40" t="s">
        <v>97</v>
      </c>
      <c r="H24" s="59" t="s">
        <v>123</v>
      </c>
      <c r="I24" s="40" t="s">
        <v>99</v>
      </c>
      <c r="J24" s="40" t="s">
        <v>122</v>
      </c>
      <c r="K24" s="40" t="s">
        <v>154</v>
      </c>
      <c r="L24" s="67" t="s">
        <v>183</v>
      </c>
      <c r="M24" s="81">
        <v>0</v>
      </c>
      <c r="N24" s="71"/>
      <c r="O24" s="70">
        <v>0</v>
      </c>
      <c r="P24" s="71"/>
      <c r="Q24" s="70">
        <v>0</v>
      </c>
      <c r="R24" s="71"/>
      <c r="S24" s="70">
        <v>5</v>
      </c>
      <c r="T24" s="72" t="s">
        <v>189</v>
      </c>
      <c r="U24" s="77">
        <v>20</v>
      </c>
      <c r="V24" s="6" t="s">
        <v>188</v>
      </c>
      <c r="W24" s="6"/>
      <c r="X24" s="77">
        <v>20</v>
      </c>
      <c r="Y24" s="6" t="s">
        <v>191</v>
      </c>
      <c r="Z24" s="6" t="s">
        <v>198</v>
      </c>
      <c r="AA24" s="6"/>
    </row>
    <row r="25" spans="1:27" x14ac:dyDescent="0.25">
      <c r="A25" s="61">
        <v>2452</v>
      </c>
      <c r="B25" s="59" t="s">
        <v>155</v>
      </c>
      <c r="C25" s="59">
        <v>5</v>
      </c>
      <c r="D25" s="59" t="s">
        <v>181</v>
      </c>
      <c r="E25" s="40" t="s">
        <v>172</v>
      </c>
      <c r="F25" s="50">
        <v>20</v>
      </c>
      <c r="G25" s="40" t="s">
        <v>97</v>
      </c>
      <c r="H25" s="59" t="s">
        <v>123</v>
      </c>
      <c r="I25" s="40" t="s">
        <v>99</v>
      </c>
      <c r="J25" s="40" t="s">
        <v>122</v>
      </c>
      <c r="K25" s="40" t="s">
        <v>156</v>
      </c>
      <c r="L25" s="66" t="s">
        <v>183</v>
      </c>
      <c r="M25" s="81">
        <v>0</v>
      </c>
      <c r="N25" s="71"/>
      <c r="O25" s="70">
        <v>0</v>
      </c>
      <c r="P25" s="71"/>
      <c r="Q25" s="70">
        <v>0</v>
      </c>
      <c r="R25" s="71"/>
      <c r="S25" s="70">
        <v>30</v>
      </c>
      <c r="T25" s="72" t="s">
        <v>193</v>
      </c>
      <c r="U25" s="77">
        <v>50</v>
      </c>
      <c r="V25" s="6" t="s">
        <v>193</v>
      </c>
      <c r="W25" s="6"/>
      <c r="X25" s="77">
        <v>35</v>
      </c>
      <c r="Y25" s="6" t="s">
        <v>191</v>
      </c>
      <c r="Z25" s="6"/>
      <c r="AA25" s="6"/>
    </row>
    <row r="26" spans="1:27" x14ac:dyDescent="0.25">
      <c r="A26" s="61">
        <v>2453</v>
      </c>
      <c r="B26" s="59" t="s">
        <v>157</v>
      </c>
      <c r="C26" s="59">
        <v>5</v>
      </c>
      <c r="D26" s="59" t="s">
        <v>181</v>
      </c>
      <c r="E26" s="40" t="s">
        <v>172</v>
      </c>
      <c r="F26" s="50">
        <v>21</v>
      </c>
      <c r="G26" s="40" t="s">
        <v>97</v>
      </c>
      <c r="H26" s="59" t="s">
        <v>123</v>
      </c>
      <c r="I26" s="40" t="s">
        <v>99</v>
      </c>
      <c r="J26" s="40" t="s">
        <v>122</v>
      </c>
      <c r="K26" s="40" t="s">
        <v>154</v>
      </c>
      <c r="L26" s="67" t="s">
        <v>183</v>
      </c>
      <c r="M26" s="81">
        <v>0</v>
      </c>
      <c r="N26" s="71"/>
      <c r="O26" s="70">
        <v>0</v>
      </c>
      <c r="P26" s="71"/>
      <c r="Q26" s="70">
        <v>0</v>
      </c>
      <c r="R26" s="71"/>
      <c r="S26" s="70">
        <v>30</v>
      </c>
      <c r="T26" s="72" t="s">
        <v>193</v>
      </c>
      <c r="U26" s="77">
        <v>60</v>
      </c>
      <c r="V26" s="6" t="s">
        <v>193</v>
      </c>
      <c r="W26" s="6"/>
      <c r="X26" s="77">
        <v>30</v>
      </c>
      <c r="Y26" s="6" t="s">
        <v>191</v>
      </c>
      <c r="Z26" s="6"/>
      <c r="AA26" s="6"/>
    </row>
    <row r="27" spans="1:27" x14ac:dyDescent="0.25">
      <c r="A27" s="61">
        <v>2454</v>
      </c>
      <c r="B27" s="59" t="s">
        <v>158</v>
      </c>
      <c r="C27" s="59">
        <v>5</v>
      </c>
      <c r="D27" s="59" t="s">
        <v>181</v>
      </c>
      <c r="E27" s="40" t="s">
        <v>172</v>
      </c>
      <c r="F27" s="50">
        <v>22</v>
      </c>
      <c r="G27" s="40" t="s">
        <v>97</v>
      </c>
      <c r="H27" s="59" t="s">
        <v>123</v>
      </c>
      <c r="I27" s="40" t="s">
        <v>99</v>
      </c>
      <c r="J27" s="40" t="s">
        <v>122</v>
      </c>
      <c r="K27" s="40" t="s">
        <v>154</v>
      </c>
      <c r="L27" s="66" t="s">
        <v>183</v>
      </c>
      <c r="M27" s="81">
        <v>0</v>
      </c>
      <c r="N27" s="71"/>
      <c r="O27" s="70">
        <v>0</v>
      </c>
      <c r="P27" s="71"/>
      <c r="Q27" s="70">
        <v>0</v>
      </c>
      <c r="R27" s="71"/>
      <c r="S27" s="70">
        <v>30</v>
      </c>
      <c r="T27" s="72" t="s">
        <v>193</v>
      </c>
      <c r="U27" s="77">
        <v>50</v>
      </c>
      <c r="V27" s="6" t="s">
        <v>193</v>
      </c>
      <c r="W27" s="6"/>
      <c r="X27" s="77">
        <v>40</v>
      </c>
      <c r="Y27" s="6" t="s">
        <v>191</v>
      </c>
      <c r="Z27" s="6"/>
      <c r="AA27" s="6"/>
    </row>
    <row r="28" spans="1:27" x14ac:dyDescent="0.25">
      <c r="A28" s="61">
        <v>2455</v>
      </c>
      <c r="B28" s="59" t="s">
        <v>159</v>
      </c>
      <c r="C28" s="59">
        <v>5</v>
      </c>
      <c r="D28" s="59" t="s">
        <v>181</v>
      </c>
      <c r="E28" s="40" t="s">
        <v>172</v>
      </c>
      <c r="F28" s="50">
        <v>23</v>
      </c>
      <c r="G28" s="40" t="s">
        <v>97</v>
      </c>
      <c r="H28" s="59" t="s">
        <v>123</v>
      </c>
      <c r="I28" s="40" t="s">
        <v>99</v>
      </c>
      <c r="J28" s="40" t="s">
        <v>122</v>
      </c>
      <c r="K28" s="40" t="s">
        <v>160</v>
      </c>
      <c r="L28" s="67" t="s">
        <v>183</v>
      </c>
      <c r="M28" s="81">
        <v>0</v>
      </c>
      <c r="N28" s="71"/>
      <c r="O28" s="70">
        <v>0</v>
      </c>
      <c r="P28" s="71"/>
      <c r="Q28" s="70">
        <v>0</v>
      </c>
      <c r="R28" s="71"/>
      <c r="S28" s="70">
        <v>30</v>
      </c>
      <c r="T28" s="72" t="s">
        <v>189</v>
      </c>
      <c r="U28" s="77">
        <v>60</v>
      </c>
      <c r="V28" s="6" t="s">
        <v>193</v>
      </c>
      <c r="W28" s="6"/>
      <c r="X28" s="77">
        <v>45</v>
      </c>
      <c r="Y28" s="6" t="s">
        <v>191</v>
      </c>
      <c r="Z28" s="6"/>
      <c r="AA28" s="6"/>
    </row>
    <row r="29" spans="1:27" x14ac:dyDescent="0.25">
      <c r="A29" s="61">
        <v>2456</v>
      </c>
      <c r="B29" s="59" t="s">
        <v>161</v>
      </c>
      <c r="C29" s="59">
        <v>5</v>
      </c>
      <c r="D29" s="59" t="s">
        <v>181</v>
      </c>
      <c r="E29" s="40" t="s">
        <v>172</v>
      </c>
      <c r="F29" s="50">
        <v>24</v>
      </c>
      <c r="G29" s="40" t="s">
        <v>97</v>
      </c>
      <c r="H29" s="59" t="s">
        <v>123</v>
      </c>
      <c r="I29" s="40" t="s">
        <v>99</v>
      </c>
      <c r="J29" s="40" t="s">
        <v>122</v>
      </c>
      <c r="K29" s="40" t="s">
        <v>162</v>
      </c>
      <c r="L29" s="66" t="s">
        <v>183</v>
      </c>
      <c r="M29" s="81">
        <v>0</v>
      </c>
      <c r="N29" s="71"/>
      <c r="O29" s="70">
        <v>0</v>
      </c>
      <c r="P29" s="71"/>
      <c r="Q29" s="70">
        <v>0</v>
      </c>
      <c r="R29" s="71"/>
      <c r="S29" s="70">
        <v>20</v>
      </c>
      <c r="T29" s="72" t="s">
        <v>189</v>
      </c>
      <c r="U29" s="77">
        <v>40</v>
      </c>
      <c r="V29" s="6" t="s">
        <v>193</v>
      </c>
      <c r="W29" s="6"/>
      <c r="X29" s="77">
        <v>40</v>
      </c>
      <c r="Y29" s="6" t="s">
        <v>191</v>
      </c>
      <c r="Z29" s="6"/>
      <c r="AA29" s="6"/>
    </row>
    <row r="30" spans="1:27" x14ac:dyDescent="0.25">
      <c r="A30" s="61">
        <v>2457</v>
      </c>
      <c r="B30" s="59" t="s">
        <v>163</v>
      </c>
      <c r="C30" s="59">
        <v>5</v>
      </c>
      <c r="D30" s="59" t="s">
        <v>181</v>
      </c>
      <c r="E30" s="40" t="s">
        <v>172</v>
      </c>
      <c r="F30" s="50">
        <v>25</v>
      </c>
      <c r="G30" s="40" t="s">
        <v>97</v>
      </c>
      <c r="H30" s="59" t="s">
        <v>123</v>
      </c>
      <c r="I30" s="40" t="s">
        <v>99</v>
      </c>
      <c r="J30" s="40" t="s">
        <v>122</v>
      </c>
      <c r="K30" s="40" t="s">
        <v>162</v>
      </c>
      <c r="L30" s="67" t="s">
        <v>183</v>
      </c>
      <c r="M30" s="81">
        <v>0</v>
      </c>
      <c r="N30" s="71"/>
      <c r="O30" s="70">
        <v>0</v>
      </c>
      <c r="P30" s="71"/>
      <c r="Q30" s="70">
        <v>0</v>
      </c>
      <c r="R30" s="71"/>
      <c r="S30" s="70">
        <v>30</v>
      </c>
      <c r="T30" s="72" t="s">
        <v>193</v>
      </c>
      <c r="U30" s="77">
        <v>50</v>
      </c>
      <c r="V30" s="6" t="s">
        <v>189</v>
      </c>
      <c r="W30" s="6"/>
      <c r="X30" s="77">
        <v>45</v>
      </c>
      <c r="Y30" s="6" t="s">
        <v>191</v>
      </c>
      <c r="Z30" s="6"/>
      <c r="AA30" s="6"/>
    </row>
    <row r="31" spans="1:27" x14ac:dyDescent="0.25">
      <c r="A31" s="61">
        <v>2458</v>
      </c>
      <c r="B31" s="59" t="s">
        <v>164</v>
      </c>
      <c r="C31" s="59">
        <v>5</v>
      </c>
      <c r="D31" s="59" t="s">
        <v>181</v>
      </c>
      <c r="E31" s="40" t="s">
        <v>172</v>
      </c>
      <c r="F31" s="50">
        <v>26</v>
      </c>
      <c r="G31" s="40" t="s">
        <v>97</v>
      </c>
      <c r="H31" s="59" t="s">
        <v>123</v>
      </c>
      <c r="I31" s="40" t="s">
        <v>99</v>
      </c>
      <c r="J31" s="40" t="s">
        <v>122</v>
      </c>
      <c r="K31" s="40" t="s">
        <v>162</v>
      </c>
      <c r="L31" s="66" t="s">
        <v>183</v>
      </c>
      <c r="M31" s="81">
        <v>0</v>
      </c>
      <c r="N31" s="71"/>
      <c r="O31" s="70">
        <v>0</v>
      </c>
      <c r="P31" s="71"/>
      <c r="Q31" s="70">
        <v>0</v>
      </c>
      <c r="R31" s="71"/>
      <c r="S31" s="70">
        <v>20</v>
      </c>
      <c r="T31" s="72" t="s">
        <v>193</v>
      </c>
      <c r="U31" s="77">
        <v>40</v>
      </c>
      <c r="V31" s="6" t="s">
        <v>193</v>
      </c>
      <c r="W31" s="6"/>
      <c r="X31" s="77">
        <v>40</v>
      </c>
      <c r="Y31" s="6" t="s">
        <v>191</v>
      </c>
      <c r="Z31" s="6"/>
      <c r="AA31" s="6"/>
    </row>
    <row r="32" spans="1:27" x14ac:dyDescent="0.25">
      <c r="A32" s="61">
        <v>2459</v>
      </c>
      <c r="B32" s="59" t="s">
        <v>165</v>
      </c>
      <c r="C32" s="59">
        <v>5</v>
      </c>
      <c r="D32" s="59" t="s">
        <v>181</v>
      </c>
      <c r="E32" s="40" t="s">
        <v>172</v>
      </c>
      <c r="F32" s="50">
        <v>27</v>
      </c>
      <c r="G32" s="40" t="s">
        <v>97</v>
      </c>
      <c r="H32" s="59" t="s">
        <v>123</v>
      </c>
      <c r="I32" s="40" t="s">
        <v>99</v>
      </c>
      <c r="J32" s="40" t="s">
        <v>122</v>
      </c>
      <c r="K32" s="40" t="s">
        <v>166</v>
      </c>
      <c r="L32" s="67" t="s">
        <v>183</v>
      </c>
      <c r="M32" s="81">
        <v>0</v>
      </c>
      <c r="N32" s="71"/>
      <c r="O32" s="70">
        <v>0</v>
      </c>
      <c r="P32" s="71"/>
      <c r="Q32" s="70">
        <v>0</v>
      </c>
      <c r="R32" s="71"/>
      <c r="S32" s="70">
        <v>30</v>
      </c>
      <c r="T32" s="72" t="s">
        <v>193</v>
      </c>
      <c r="U32" s="77">
        <v>50</v>
      </c>
      <c r="V32" s="6" t="s">
        <v>193</v>
      </c>
      <c r="W32" s="6"/>
      <c r="X32" s="77">
        <v>35</v>
      </c>
      <c r="Y32" s="6" t="s">
        <v>191</v>
      </c>
      <c r="Z32" s="6"/>
      <c r="AA32" s="6"/>
    </row>
    <row r="33" spans="1:27" x14ac:dyDescent="0.25">
      <c r="A33" s="61">
        <v>2460</v>
      </c>
      <c r="B33" s="59" t="s">
        <v>167</v>
      </c>
      <c r="C33" s="59">
        <v>5</v>
      </c>
      <c r="D33" s="59" t="s">
        <v>181</v>
      </c>
      <c r="E33" s="40" t="s">
        <v>172</v>
      </c>
      <c r="F33" s="50">
        <v>28</v>
      </c>
      <c r="G33" s="40" t="s">
        <v>97</v>
      </c>
      <c r="H33" s="59" t="s">
        <v>123</v>
      </c>
      <c r="I33" s="40" t="s">
        <v>99</v>
      </c>
      <c r="J33" s="40" t="s">
        <v>122</v>
      </c>
      <c r="K33" s="40" t="s">
        <v>154</v>
      </c>
      <c r="L33" s="66" t="s">
        <v>183</v>
      </c>
      <c r="M33" s="81">
        <v>0</v>
      </c>
      <c r="N33" s="71"/>
      <c r="O33" s="70">
        <v>0</v>
      </c>
      <c r="P33" s="71"/>
      <c r="Q33" s="70">
        <v>0</v>
      </c>
      <c r="R33" s="71"/>
      <c r="S33" s="70">
        <v>15</v>
      </c>
      <c r="T33" s="72" t="s">
        <v>188</v>
      </c>
      <c r="U33" s="77">
        <v>40</v>
      </c>
      <c r="V33" s="6" t="s">
        <v>193</v>
      </c>
      <c r="W33" s="6"/>
      <c r="X33" s="77">
        <v>35</v>
      </c>
      <c r="Y33" s="6" t="s">
        <v>191</v>
      </c>
      <c r="Z33" s="6"/>
      <c r="AA33" s="6"/>
    </row>
    <row r="34" spans="1:27" x14ac:dyDescent="0.25">
      <c r="A34" s="61">
        <v>2461</v>
      </c>
      <c r="B34" s="59" t="s">
        <v>168</v>
      </c>
      <c r="C34" s="59">
        <v>5</v>
      </c>
      <c r="D34" s="59" t="s">
        <v>181</v>
      </c>
      <c r="E34" s="40" t="s">
        <v>172</v>
      </c>
      <c r="F34" s="50">
        <v>29</v>
      </c>
      <c r="G34" s="40" t="s">
        <v>97</v>
      </c>
      <c r="H34" s="59" t="s">
        <v>123</v>
      </c>
      <c r="I34" s="40" t="s">
        <v>99</v>
      </c>
      <c r="J34" s="40" t="s">
        <v>122</v>
      </c>
      <c r="K34" s="40" t="s">
        <v>169</v>
      </c>
      <c r="L34" s="67" t="s">
        <v>183</v>
      </c>
      <c r="M34" s="81">
        <v>0</v>
      </c>
      <c r="N34" s="71"/>
      <c r="O34" s="70">
        <v>0</v>
      </c>
      <c r="P34" s="71"/>
      <c r="Q34" s="70">
        <v>0</v>
      </c>
      <c r="R34" s="71"/>
      <c r="S34" s="70">
        <v>30</v>
      </c>
      <c r="T34" s="72" t="s">
        <v>189</v>
      </c>
      <c r="U34" s="77">
        <v>50</v>
      </c>
      <c r="V34" s="6" t="s">
        <v>189</v>
      </c>
      <c r="W34" s="6"/>
      <c r="X34" s="77">
        <v>40</v>
      </c>
      <c r="Y34" s="6" t="s">
        <v>191</v>
      </c>
      <c r="Z34" s="6"/>
      <c r="AA34" s="6"/>
    </row>
    <row r="35" spans="1:27" x14ac:dyDescent="0.25">
      <c r="A35" s="61">
        <v>2462</v>
      </c>
      <c r="B35" s="59" t="s">
        <v>170</v>
      </c>
      <c r="C35" s="59">
        <v>5</v>
      </c>
      <c r="D35" s="59" t="s">
        <v>181</v>
      </c>
      <c r="E35" s="40" t="s">
        <v>172</v>
      </c>
      <c r="F35" s="50">
        <v>30</v>
      </c>
      <c r="G35" s="40" t="s">
        <v>97</v>
      </c>
      <c r="H35" s="59" t="s">
        <v>123</v>
      </c>
      <c r="I35" s="40" t="s">
        <v>99</v>
      </c>
      <c r="J35" s="40" t="s">
        <v>122</v>
      </c>
      <c r="K35" s="40" t="s">
        <v>171</v>
      </c>
      <c r="L35" s="66" t="s">
        <v>183</v>
      </c>
      <c r="M35" s="81">
        <v>0</v>
      </c>
      <c r="N35" s="71"/>
      <c r="O35" s="70">
        <v>0</v>
      </c>
      <c r="P35" s="71"/>
      <c r="Q35" s="70">
        <v>0</v>
      </c>
      <c r="R35" s="71"/>
      <c r="S35" s="70">
        <v>15</v>
      </c>
      <c r="T35" s="72" t="s">
        <v>188</v>
      </c>
      <c r="U35" s="77">
        <v>30</v>
      </c>
      <c r="V35" s="6" t="s">
        <v>188</v>
      </c>
      <c r="W35" s="6"/>
      <c r="X35" s="77">
        <v>30</v>
      </c>
      <c r="Y35" s="6" t="s">
        <v>191</v>
      </c>
      <c r="Z35" s="6"/>
      <c r="AA35" s="6"/>
    </row>
  </sheetData>
  <pageMargins left="0.25" right="0.25" top="0.75" bottom="0.75" header="0.3" footer="0.3"/>
  <pageSetup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F6D1-1F83-401B-AA44-756A0D67184F}">
  <dimension ref="A1:R29"/>
  <sheetViews>
    <sheetView workbookViewId="0">
      <selection activeCell="M19" sqref="M19"/>
    </sheetView>
  </sheetViews>
  <sheetFormatPr defaultRowHeight="15" x14ac:dyDescent="0.25"/>
  <cols>
    <col min="1" max="1" width="25.28515625" customWidth="1"/>
  </cols>
  <sheetData>
    <row r="1" spans="1:18" x14ac:dyDescent="0.25">
      <c r="A1" s="41" t="s">
        <v>202</v>
      </c>
    </row>
    <row r="2" spans="1:18" x14ac:dyDescent="0.25">
      <c r="A2" t="s">
        <v>203</v>
      </c>
      <c r="K2" s="93" t="s">
        <v>239</v>
      </c>
      <c r="L2" s="93"/>
      <c r="M2" s="93"/>
      <c r="N2" s="93"/>
    </row>
    <row r="3" spans="1:18" x14ac:dyDescent="0.25">
      <c r="A3" t="s">
        <v>204</v>
      </c>
      <c r="K3" s="93" t="s">
        <v>205</v>
      </c>
      <c r="L3" s="93"/>
      <c r="M3" s="93"/>
      <c r="N3" s="93"/>
    </row>
    <row r="4" spans="1:18" x14ac:dyDescent="0.25">
      <c r="A4" t="s">
        <v>206</v>
      </c>
      <c r="K4" s="93" t="s">
        <v>207</v>
      </c>
      <c r="L4" s="93"/>
      <c r="M4" s="93"/>
      <c r="N4" s="93"/>
    </row>
    <row r="5" spans="1:18" x14ac:dyDescent="0.25">
      <c r="A5" t="s">
        <v>209</v>
      </c>
      <c r="K5" s="93" t="s">
        <v>208</v>
      </c>
      <c r="L5" s="93"/>
      <c r="M5" s="93"/>
      <c r="N5" s="93"/>
    </row>
    <row r="6" spans="1:18" x14ac:dyDescent="0.25">
      <c r="A6" t="s">
        <v>211</v>
      </c>
      <c r="K6" s="93" t="s">
        <v>210</v>
      </c>
      <c r="L6" s="93"/>
      <c r="M6" s="93"/>
      <c r="N6" s="93"/>
    </row>
    <row r="7" spans="1:18" x14ac:dyDescent="0.25">
      <c r="A7" t="s">
        <v>213</v>
      </c>
      <c r="K7" s="93" t="s">
        <v>212</v>
      </c>
      <c r="L7" s="94"/>
      <c r="M7" s="94"/>
      <c r="N7" s="94"/>
    </row>
    <row r="8" spans="1:18" x14ac:dyDescent="0.25">
      <c r="K8" s="93" t="s">
        <v>214</v>
      </c>
      <c r="L8" s="94"/>
      <c r="M8" s="94"/>
      <c r="N8" s="94"/>
    </row>
    <row r="10" spans="1:18" x14ac:dyDescent="0.25">
      <c r="A10" s="41" t="s">
        <v>215</v>
      </c>
      <c r="B10" s="41"/>
      <c r="K10" s="90" t="s">
        <v>240</v>
      </c>
      <c r="L10" s="91"/>
      <c r="M10" s="91"/>
      <c r="N10" s="91"/>
      <c r="O10" s="91"/>
      <c r="P10" s="91"/>
      <c r="Q10" s="91"/>
      <c r="R10" s="91"/>
    </row>
    <row r="11" spans="1:18" x14ac:dyDescent="0.25">
      <c r="A11" t="s">
        <v>216</v>
      </c>
      <c r="B11" t="s">
        <v>217</v>
      </c>
      <c r="K11" s="92" t="s">
        <v>236</v>
      </c>
      <c r="L11" s="91"/>
      <c r="M11" s="91"/>
      <c r="N11" s="91"/>
      <c r="O11" s="91"/>
      <c r="P11" s="91"/>
      <c r="Q11" s="91"/>
      <c r="R11" s="91"/>
    </row>
    <row r="12" spans="1:18" x14ac:dyDescent="0.25">
      <c r="A12" t="s">
        <v>218</v>
      </c>
      <c r="B12" t="s">
        <v>219</v>
      </c>
      <c r="K12" s="92" t="s">
        <v>237</v>
      </c>
      <c r="L12" s="91"/>
      <c r="M12" s="91"/>
      <c r="N12" s="91"/>
      <c r="O12" s="91"/>
      <c r="P12" s="91"/>
      <c r="Q12" s="91"/>
      <c r="R12" s="91"/>
    </row>
    <row r="13" spans="1:18" x14ac:dyDescent="0.25">
      <c r="A13" t="s">
        <v>220</v>
      </c>
      <c r="B13" t="s">
        <v>221</v>
      </c>
      <c r="K13" s="92" t="s">
        <v>238</v>
      </c>
      <c r="L13" s="91"/>
      <c r="M13" s="91"/>
      <c r="N13" s="91"/>
      <c r="O13" s="91"/>
      <c r="P13" s="91"/>
      <c r="Q13" s="91"/>
      <c r="R13" s="91"/>
    </row>
    <row r="15" spans="1:18" x14ac:dyDescent="0.25">
      <c r="A15" t="s">
        <v>222</v>
      </c>
    </row>
    <row r="16" spans="1:18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Entry List</vt:lpstr>
      <vt:lpstr>General information sheet</vt:lpstr>
      <vt:lpstr>'Entry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Tyler</dc:creator>
  <cp:lastModifiedBy>Hayes, Patrick</cp:lastModifiedBy>
  <cp:lastPrinted>2019-04-18T15:21:13Z</cp:lastPrinted>
  <dcterms:created xsi:type="dcterms:W3CDTF">2018-09-05T20:35:09Z</dcterms:created>
  <dcterms:modified xsi:type="dcterms:W3CDTF">2020-09-17T20:44:08Z</dcterms:modified>
</cp:coreProperties>
</file>